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개인정보보유현황\"/>
    </mc:Choice>
  </mc:AlternateContent>
  <xr:revisionPtr revIDLastSave="0" documentId="13_ncr:1_{A5630B4D-EA12-4809-92D6-302D80F5BA39}" xr6:coauthVersionLast="47" xr6:coauthVersionMax="47" xr10:uidLastSave="{00000000-0000-0000-0000-000000000000}"/>
  <bookViews>
    <workbookView xWindow="-28920" yWindow="-90" windowWidth="29040" windowHeight="16440" activeTab="1" xr2:uid="{187655FF-D660-4FA4-B59B-F42692AC1E8B}"/>
  </bookViews>
  <sheets>
    <sheet name="개인정보파일 파기현황" sheetId="3" r:id="rId1"/>
    <sheet name="개인정보파일 보유현황" sheetId="1" r:id="rId2"/>
  </sheets>
  <definedNames>
    <definedName name="_xlnm._FilterDatabase" localSheetId="1" hidden="1">'개인정보파일 보유현황'!$B$3:$J$20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3" l="1"/>
  <c r="E3" i="3"/>
  <c r="G3" i="3"/>
  <c r="H6" i="3"/>
  <c r="H3" i="3" s="1"/>
  <c r="H7" i="3"/>
  <c r="F7" i="3" s="1"/>
  <c r="H8" i="3"/>
  <c r="F8" i="3" s="1"/>
  <c r="H9" i="3"/>
  <c r="F9" i="3" s="1"/>
  <c r="H10" i="3"/>
  <c r="F10" i="3" s="1"/>
  <c r="H11" i="3"/>
  <c r="F11" i="3" s="1"/>
  <c r="H12" i="3"/>
  <c r="F12" i="3" s="1"/>
  <c r="H13" i="3"/>
  <c r="F13" i="3" s="1"/>
  <c r="H14" i="3"/>
  <c r="F14" i="3" s="1"/>
  <c r="H15" i="3"/>
  <c r="F15" i="3" s="1"/>
  <c r="H16" i="3"/>
  <c r="F16" i="3" s="1"/>
  <c r="H17" i="3"/>
  <c r="F17" i="3" s="1"/>
  <c r="H18" i="3"/>
  <c r="F18" i="3" s="1"/>
  <c r="H19" i="3"/>
  <c r="F19" i="3" s="1"/>
  <c r="H20" i="3"/>
  <c r="F20" i="3" s="1"/>
  <c r="H21" i="3"/>
  <c r="F21" i="3" s="1"/>
  <c r="H22" i="3"/>
  <c r="F22" i="3" s="1"/>
  <c r="H23" i="3"/>
  <c r="F23" i="3" s="1"/>
  <c r="H24" i="3"/>
  <c r="F24" i="3" s="1"/>
  <c r="H25" i="3"/>
  <c r="F25" i="3" s="1"/>
  <c r="H26" i="3"/>
  <c r="F26" i="3" s="1"/>
  <c r="F6" i="3" l="1"/>
  <c r="F3" i="3" s="1"/>
</calcChain>
</file>

<file path=xl/sharedStrings.xml><?xml version="1.0" encoding="utf-8"?>
<sst xmlns="http://schemas.openxmlformats.org/spreadsheetml/2006/main" count="187" uniqueCount="114">
  <si>
    <t>광주교통공사 개인정보 파일 보유 현황</t>
    <phoneticPr fontId="3" type="noConversion"/>
  </si>
  <si>
    <t>연번</t>
    <phoneticPr fontId="3" type="noConversion"/>
  </si>
  <si>
    <t>파일 명칭</t>
  </si>
  <si>
    <t xml:space="preserve">관리부서 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</si>
  <si>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</si>
  <si>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</si>
  <si>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</si>
  <si>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</si>
  <si>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</si>
  <si>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</si>
  <si>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</si>
  <si>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</si>
  <si>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</si>
  <si>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</si>
  <si>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</si>
  <si>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</si>
  <si>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총무팀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</si>
  <si>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</si>
  <si>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</si>
  <si>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</si>
  <si>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</si>
  <si>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</si>
  <si>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</si>
  <si>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</si>
  <si>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</si>
  <si>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</si>
  <si>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</si>
  <si>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</si>
  <si>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</si>
  <si>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</si>
  <si>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</si>
  <si>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</si>
  <si>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부동산임차인 현황</t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</si>
  <si>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</si>
  <si>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</si>
  <si>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청렴해피콜</t>
    <phoneticPr fontId="3" type="noConversion"/>
  </si>
  <si>
    <t>자산회계팀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</si>
  <si>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</si>
  <si>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</si>
  <si>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</si>
  <si>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</si>
  <si>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</si>
  <si>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</si>
  <si>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</si>
  <si>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</si>
  <si>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</si>
  <si>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</si>
  <si>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유실물취급대장</t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</si>
  <si>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</si>
  <si>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</si>
  <si>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</si>
  <si>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</si>
  <si>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</si>
  <si>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목적달성 시</t>
  </si>
  <si>
    <t>해피아이교통카드 신청자</t>
    <phoneticPr fontId="3" type="noConversion"/>
  </si>
  <si>
    <t>성명, 생년월일, 주소, 전화번호</t>
    <phoneticPr fontId="3" type="noConversion"/>
  </si>
  <si>
    <t>목적달성 시</t>
    <phoneticPr fontId="3" type="noConversion"/>
  </si>
  <si>
    <t>광고 신청자 현황</t>
  </si>
  <si>
    <t>성명, 주소, 연락처, 이메일</t>
    <phoneticPr fontId="3" type="noConversion"/>
  </si>
  <si>
    <t>10년</t>
  </si>
  <si>
    <t>임대 계약자 현황</t>
  </si>
  <si>
    <t>성명, 주민등록번호, 연락처, 주소</t>
    <phoneticPr fontId="3" type="noConversion"/>
  </si>
  <si>
    <t>정기주차 신청자</t>
    <phoneticPr fontId="3" type="noConversion"/>
  </si>
  <si>
    <t>이름, 핸드폰번호, 차량번호</t>
    <phoneticPr fontId="3" type="noConversion"/>
  </si>
  <si>
    <t>VOC접수대장</t>
  </si>
  <si>
    <t>고객만족팀</t>
  </si>
  <si>
    <t>성명, 성별, 연락처</t>
    <phoneticPr fontId="3" type="noConversion"/>
  </si>
  <si>
    <t>전 부서</t>
  </si>
  <si>
    <t>문화지하철 자원봉사단체</t>
  </si>
  <si>
    <t>문화홍보팀</t>
  </si>
  <si>
    <t>성명, 연락처, 주소</t>
  </si>
  <si>
    <t>1년</t>
  </si>
  <si>
    <t>2호선 팬클럽 명단</t>
    <phoneticPr fontId="3" type="noConversion"/>
  </si>
  <si>
    <t>문화홍보팀</t>
    <phoneticPr fontId="3" type="noConversion"/>
  </si>
  <si>
    <t>성명, 연락처, 주소</t>
    <phoneticPr fontId="3" type="noConversion"/>
  </si>
  <si>
    <t>2025 시민소통기자단 명단</t>
    <phoneticPr fontId="3" type="noConversion"/>
  </si>
  <si>
    <t>재난안전팀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</si>
  <si>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</si>
  <si>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</si>
  <si>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</si>
  <si>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</si>
  <si>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</si>
  <si>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</si>
  <si>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 xml:space="preserve">이름, 생년월일, 집주소, 직장연락처, 직장주소, 주민등록번호, 기타(근로소득 금액) </t>
    <phoneticPr fontId="3" type="noConversion"/>
  </si>
  <si>
    <t>연말정산 소득 세액 공제 증명</t>
    <phoneticPr fontId="3" type="noConversion"/>
  </si>
  <si>
    <t>임직원 건강진단 결과</t>
    <phoneticPr fontId="3" type="noConversion"/>
  </si>
  <si>
    <t>민방위대원 명부</t>
    <phoneticPr fontId="3" type="noConversion"/>
  </si>
  <si>
    <t>고객만족팀</t>
    <phoneticPr fontId="3" type="noConversion"/>
  </si>
  <si>
    <t>부대사업팀</t>
    <phoneticPr fontId="3" type="noConversion"/>
  </si>
  <si>
    <t>광고신청자 현황</t>
    <phoneticPr fontId="3" type="noConversion"/>
  </si>
  <si>
    <t>영업팀</t>
    <phoneticPr fontId="3" type="noConversion"/>
  </si>
  <si>
    <t>부정승차자 단속관리 대장</t>
    <phoneticPr fontId="3" type="noConversion"/>
  </si>
  <si>
    <t>역사 개인영상정보 청구 처리</t>
  </si>
  <si>
    <t>사고 상황보고 명단</t>
    <phoneticPr fontId="3" type="noConversion"/>
  </si>
  <si>
    <t>소득세(기타, 사업) 원천징수내역</t>
    <phoneticPr fontId="3" type="noConversion"/>
  </si>
  <si>
    <t>본사 개인영상정보 열람 청구 처리</t>
    <phoneticPr fontId="3" type="noConversion"/>
  </si>
  <si>
    <t>인사기록카드</t>
    <phoneticPr fontId="3" type="noConversion"/>
  </si>
  <si>
    <t>성과예산팀</t>
    <phoneticPr fontId="3" type="noConversion"/>
  </si>
  <si>
    <t>홈페이지 고객제안자 정보</t>
  </si>
  <si>
    <t>부서</t>
    <phoneticPr fontId="3" type="noConversion"/>
  </si>
  <si>
    <t>비 고(전월대비)</t>
    <phoneticPr fontId="3" type="noConversion"/>
  </si>
  <si>
    <t>이달 보유건수</t>
  </si>
  <si>
    <t>생성건수</t>
    <phoneticPr fontId="3" type="noConversion"/>
  </si>
  <si>
    <t>파기건수</t>
    <phoneticPr fontId="3" type="noConversion"/>
  </si>
  <si>
    <t>자난 달 보유건수</t>
    <phoneticPr fontId="3" type="noConversion"/>
  </si>
  <si>
    <t>보유현황</t>
    <phoneticPr fontId="3" type="noConversion"/>
  </si>
  <si>
    <t>’25. 6</t>
    <phoneticPr fontId="3" type="noConversion"/>
  </si>
  <si>
    <t>’25.5</t>
    <phoneticPr fontId="3" type="noConversion"/>
  </si>
  <si>
    <t>구분</t>
    <phoneticPr fontId="3" type="noConversion"/>
  </si>
  <si>
    <t xml:space="preserve"> </t>
    <phoneticPr fontId="3" type="noConversion"/>
  </si>
  <si>
    <t>인사기록카드</t>
  </si>
  <si>
    <t>민방위대원 명부</t>
  </si>
  <si>
    <t>임직원 건강진단 결과</t>
  </si>
  <si>
    <t>연말정산 소득 세액 공제 증명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</si>
</sst>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9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41" fontId="6" fillId="0" borderId="3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1" fontId="10" fillId="0" borderId="5" xfId="1" applyFont="1" applyFill="1" applyBorder="1" applyAlignment="1">
      <alignment horizontal="center" vertical="center" wrapText="1"/>
    </xf>
    <xf numFmtId="41" fontId="10" fillId="0" borderId="10" xfId="1" applyFont="1" applyFill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41" fontId="10" fillId="0" borderId="11" xfId="1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 vertical="center" wrapText="1"/>
    </xf>
    <xf numFmtId="0" fontId="9" fillId="0" borderId="13" xfId="0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>
      <alignment vertical="center"/>
    </xf>
    <xf numFmtId="41" fontId="10" fillId="0" borderId="16" xfId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11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0" fillId="0" borderId="0" xfId="0" applyFont="1">
      <alignment vertical="center"/>
    </xf>
    <xf numFmtId="3" fontId="14" fillId="0" borderId="5" xfId="0" applyNumberFormat="1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2" borderId="22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24F0-8983-44EA-BF3F-6F59D75163D1}">
  <dimension ref="A2:BN26"/>
  <sheetViews>
    <sheetView showGridLines="0" zoomScale="130" zoomScaleNormal="130" workbookViewId="0">
      <selection activeCell="C19" sqref="C19"/>
    </sheetView>
  </sheetViews>
  <sheetFormatPr defaultRowHeight="15.75" customHeight="1" x14ac:dyDescent="0.3"/>
  <cols>
    <col min="1" max="1" width="9" style="28"/>
    <col min="2" max="2" width="5.375" style="28" bestFit="1" customWidth="1"/>
    <col min="3" max="3" width="39.25" style="28" customWidth="1"/>
    <col min="4" max="4" width="14.25" style="29" bestFit="1" customWidth="1"/>
    <col min="5" max="5" width="11.5" style="29" customWidth="1"/>
    <col min="6" max="6" width="13.75" style="29" customWidth="1"/>
    <col min="7" max="7" width="14.25" style="29" bestFit="1" customWidth="1"/>
    <col min="8" max="8" width="14.5" style="29" customWidth="1"/>
    <col min="9" max="9" width="9.25" style="28" hidden="1" customWidth="1"/>
    <col min="10" max="16384" width="9" style="28"/>
  </cols>
  <sheetData>
    <row r="2" spans="1:66" ht="15.75" customHeight="1" x14ac:dyDescent="0.3">
      <c r="A2" s="28" t="s">
        <v>109</v>
      </c>
      <c r="B2" s="55" t="s">
        <v>108</v>
      </c>
      <c r="C2" s="56"/>
      <c r="D2" s="53" t="s">
        <v>107</v>
      </c>
      <c r="E2" s="53" t="s">
        <v>103</v>
      </c>
      <c r="F2" s="53" t="s">
        <v>102</v>
      </c>
      <c r="G2" s="53" t="s">
        <v>106</v>
      </c>
      <c r="H2" s="53" t="s">
        <v>100</v>
      </c>
    </row>
    <row r="3" spans="1:66" ht="15.75" customHeight="1" x14ac:dyDescent="0.3">
      <c r="B3" s="57" t="s">
        <v>105</v>
      </c>
      <c r="C3" s="57"/>
      <c r="D3" s="52">
        <f>SUM(D6:D26)</f>
        <v>27978</v>
      </c>
      <c r="E3" s="52">
        <f>SUM(E6:E26)</f>
        <v>248</v>
      </c>
      <c r="F3" s="52">
        <f>SUM(F6:F26)</f>
        <v>159</v>
      </c>
      <c r="G3" s="52">
        <f>SUM(G6:G26)</f>
        <v>27889</v>
      </c>
      <c r="H3" s="52">
        <f>SUM(H6:H26)</f>
        <v>-89</v>
      </c>
      <c r="J3" s="29"/>
    </row>
    <row r="4" spans="1:66" ht="15.75" customHeight="1" x14ac:dyDescent="0.3">
      <c r="B4" s="51"/>
      <c r="C4" s="50"/>
      <c r="D4" s="50"/>
      <c r="E4" s="50"/>
      <c r="F4" s="50"/>
      <c r="G4" s="50"/>
      <c r="H4" s="50"/>
      <c r="J4" s="29"/>
    </row>
    <row r="5" spans="1:66" ht="15.75" customHeight="1" x14ac:dyDescent="0.3">
      <c r="B5" s="49" t="s">
        <v>1</v>
      </c>
      <c r="C5" s="49" t="s">
        <v>2</v>
      </c>
      <c r="D5" s="48" t="s">
        <v>104</v>
      </c>
      <c r="E5" s="47" t="s">
        <v>103</v>
      </c>
      <c r="F5" s="47" t="s">
        <v>102</v>
      </c>
      <c r="G5" s="48" t="s">
        <v>101</v>
      </c>
      <c r="H5" s="47" t="s">
        <v>100</v>
      </c>
      <c r="I5" s="46" t="s">
        <v>99</v>
      </c>
    </row>
    <row r="6" spans="1:66" s="43" customFormat="1" ht="15.75" customHeight="1" x14ac:dyDescent="0.3">
      <c r="B6" s="34">
        <v>1</v>
      </c>
      <c r="C6" s="45" t="s">
        <v>98</v>
      </c>
      <c r="D6" s="31">
        <v>19</v>
      </c>
      <c r="E6" s="31">
        <v>0</v>
      </c>
      <c r="F6" s="32">
        <f t="shared" ref="F6:F26" si="0">E6+H6</f>
        <v>1</v>
      </c>
      <c r="G6" s="31">
        <v>20</v>
      </c>
      <c r="H6" s="30">
        <f t="shared" ref="H6:H26" si="1">G6-D6</f>
        <v>1</v>
      </c>
      <c r="I6" s="44" t="s">
        <v>97</v>
      </c>
    </row>
    <row r="7" spans="1:66" ht="15.75" customHeight="1" x14ac:dyDescent="0.3">
      <c r="B7" s="34">
        <v>2</v>
      </c>
      <c r="C7" s="33" t="s">
        <v>96</v>
      </c>
      <c r="D7" s="31">
        <v>1453</v>
      </c>
      <c r="E7" s="31">
        <v>0</v>
      </c>
      <c r="F7" s="32">
        <f t="shared" si="0"/>
        <v>0</v>
      </c>
      <c r="G7" s="31">
        <v>1453</v>
      </c>
      <c r="H7" s="30">
        <f t="shared" si="1"/>
        <v>0</v>
      </c>
      <c r="I7" s="35"/>
    </row>
    <row r="8" spans="1:66" ht="15.75" customHeight="1" x14ac:dyDescent="0.3">
      <c r="B8" s="34">
        <v>3</v>
      </c>
      <c r="C8" s="33" t="s">
        <v>95</v>
      </c>
      <c r="D8" s="31">
        <v>23</v>
      </c>
      <c r="E8" s="31">
        <v>0</v>
      </c>
      <c r="F8" s="32">
        <f t="shared" si="0"/>
        <v>0</v>
      </c>
      <c r="G8" s="31">
        <v>23</v>
      </c>
      <c r="H8" s="30">
        <f t="shared" si="1"/>
        <v>0</v>
      </c>
      <c r="I8" s="35" t="s">
        <v>16</v>
      </c>
    </row>
    <row r="9" spans="1:66" ht="15.75" customHeight="1" x14ac:dyDescent="0.3">
      <c r="B9" s="34">
        <v>4</v>
      </c>
      <c r="C9" s="33" t="s">
        <v>94</v>
      </c>
      <c r="D9" s="31">
        <v>6016</v>
      </c>
      <c r="E9" s="31">
        <v>111</v>
      </c>
      <c r="F9" s="32">
        <f t="shared" si="0"/>
        <v>46</v>
      </c>
      <c r="G9" s="31">
        <v>5951</v>
      </c>
      <c r="H9" s="30">
        <f t="shared" si="1"/>
        <v>-65</v>
      </c>
      <c r="I9" s="35" t="s">
        <v>36</v>
      </c>
    </row>
    <row r="10" spans="1:66" ht="15.75" customHeight="1" x14ac:dyDescent="0.3">
      <c r="B10" s="34">
        <v>5</v>
      </c>
      <c r="C10" s="33" t="s">
        <v>32</v>
      </c>
      <c r="D10" s="31">
        <v>1750</v>
      </c>
      <c r="E10" s="31">
        <v>0</v>
      </c>
      <c r="F10" s="32">
        <f t="shared" si="0"/>
        <v>0</v>
      </c>
      <c r="G10" s="31">
        <v>1750</v>
      </c>
      <c r="H10" s="30">
        <f t="shared" si="1"/>
        <v>0</v>
      </c>
      <c r="I10" s="35" t="s">
        <v>36</v>
      </c>
    </row>
    <row r="11" spans="1:66" ht="15.75" customHeight="1" x14ac:dyDescent="0.3">
      <c r="B11" s="34">
        <v>6</v>
      </c>
      <c r="C11" s="33" t="s">
        <v>35</v>
      </c>
      <c r="D11" s="31">
        <v>142</v>
      </c>
      <c r="E11" s="31">
        <v>0</v>
      </c>
      <c r="F11" s="32">
        <f t="shared" si="0"/>
        <v>41</v>
      </c>
      <c r="G11" s="31">
        <v>183</v>
      </c>
      <c r="H11" s="30">
        <f t="shared" si="1"/>
        <v>41</v>
      </c>
      <c r="I11" s="35"/>
    </row>
    <row r="12" spans="1:66" ht="15.75" customHeight="1" x14ac:dyDescent="0.3">
      <c r="B12" s="34">
        <v>7</v>
      </c>
      <c r="C12" s="33" t="s">
        <v>93</v>
      </c>
      <c r="D12" s="31">
        <v>39</v>
      </c>
      <c r="E12" s="31">
        <v>3</v>
      </c>
      <c r="F12" s="32">
        <f t="shared" si="0"/>
        <v>1</v>
      </c>
      <c r="G12" s="31">
        <v>37</v>
      </c>
      <c r="H12" s="30">
        <f t="shared" si="1"/>
        <v>-2</v>
      </c>
      <c r="I12" s="35" t="s">
        <v>90</v>
      </c>
    </row>
    <row r="13" spans="1:66" ht="15.75" customHeight="1" x14ac:dyDescent="0.3">
      <c r="B13" s="34">
        <v>8</v>
      </c>
      <c r="C13" s="33" t="s">
        <v>92</v>
      </c>
      <c r="D13" s="31">
        <v>480</v>
      </c>
      <c r="E13" s="31">
        <v>11</v>
      </c>
      <c r="F13" s="32">
        <f t="shared" si="0"/>
        <v>27</v>
      </c>
      <c r="G13" s="31">
        <v>496</v>
      </c>
      <c r="H13" s="30">
        <f t="shared" si="1"/>
        <v>16</v>
      </c>
      <c r="I13" s="35" t="s">
        <v>90</v>
      </c>
    </row>
    <row r="14" spans="1:66" ht="15.75" customHeight="1" x14ac:dyDescent="0.3">
      <c r="B14" s="34">
        <v>9</v>
      </c>
      <c r="C14" s="33" t="s">
        <v>47</v>
      </c>
      <c r="D14" s="31">
        <v>134</v>
      </c>
      <c r="E14" s="31">
        <v>20</v>
      </c>
      <c r="F14" s="32">
        <f t="shared" si="0"/>
        <v>27</v>
      </c>
      <c r="G14" s="31">
        <v>141</v>
      </c>
      <c r="H14" s="30">
        <f t="shared" si="1"/>
        <v>7</v>
      </c>
      <c r="I14" s="39" t="s">
        <v>90</v>
      </c>
    </row>
    <row r="15" spans="1:66" ht="15.75" customHeight="1" x14ac:dyDescent="0.3">
      <c r="A15" s="40"/>
      <c r="B15" s="34">
        <v>10</v>
      </c>
      <c r="C15" s="42" t="s">
        <v>91</v>
      </c>
      <c r="D15" s="41">
        <v>8</v>
      </c>
      <c r="E15" s="31">
        <v>6</v>
      </c>
      <c r="F15" s="32">
        <f t="shared" si="0"/>
        <v>0</v>
      </c>
      <c r="G15" s="41">
        <v>2</v>
      </c>
      <c r="H15" s="30">
        <f t="shared" si="1"/>
        <v>-6</v>
      </c>
      <c r="I15" s="39" t="s">
        <v>90</v>
      </c>
    </row>
    <row r="16" spans="1:66" s="38" customFormat="1" ht="15.75" customHeight="1" x14ac:dyDescent="0.3">
      <c r="A16" s="40"/>
      <c r="B16" s="34">
        <v>11</v>
      </c>
      <c r="C16" s="33" t="s">
        <v>54</v>
      </c>
      <c r="D16" s="31">
        <v>10564</v>
      </c>
      <c r="E16" s="31">
        <v>84</v>
      </c>
      <c r="F16" s="32">
        <f t="shared" si="0"/>
        <v>0</v>
      </c>
      <c r="G16" s="31">
        <v>10480</v>
      </c>
      <c r="H16" s="30">
        <f t="shared" si="1"/>
        <v>-84</v>
      </c>
      <c r="I16" s="39" t="s">
        <v>90</v>
      </c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</row>
    <row r="17" spans="2:9" ht="15.75" customHeight="1" x14ac:dyDescent="0.3">
      <c r="B17" s="34">
        <v>12</v>
      </c>
      <c r="C17" s="33" t="s">
        <v>89</v>
      </c>
      <c r="D17" s="31">
        <v>230</v>
      </c>
      <c r="E17" s="31">
        <v>0</v>
      </c>
      <c r="F17" s="32">
        <f t="shared" si="0"/>
        <v>0</v>
      </c>
      <c r="G17" s="31">
        <v>230</v>
      </c>
      <c r="H17" s="30">
        <f t="shared" si="1"/>
        <v>0</v>
      </c>
      <c r="I17" s="35"/>
    </row>
    <row r="18" spans="2:9" ht="15.75" customHeight="1" x14ac:dyDescent="0.3">
      <c r="B18" s="34">
        <v>13</v>
      </c>
      <c r="C18" s="33" t="s">
        <v>60</v>
      </c>
      <c r="D18" s="31">
        <v>184</v>
      </c>
      <c r="E18" s="31">
        <v>0</v>
      </c>
      <c r="F18" s="32">
        <f t="shared" si="0"/>
        <v>0</v>
      </c>
      <c r="G18" s="31">
        <v>184</v>
      </c>
      <c r="H18" s="30">
        <f t="shared" si="1"/>
        <v>0</v>
      </c>
      <c r="I18" s="35" t="s">
        <v>88</v>
      </c>
    </row>
    <row r="19" spans="2:9" ht="15.75" customHeight="1" x14ac:dyDescent="0.3">
      <c r="B19" s="34">
        <v>14</v>
      </c>
      <c r="C19" s="33" t="s">
        <v>62</v>
      </c>
      <c r="D19" s="31">
        <v>329</v>
      </c>
      <c r="E19" s="31">
        <v>0</v>
      </c>
      <c r="F19" s="32">
        <f t="shared" si="0"/>
        <v>0</v>
      </c>
      <c r="G19" s="31">
        <v>329</v>
      </c>
      <c r="H19" s="30">
        <f t="shared" si="1"/>
        <v>0</v>
      </c>
      <c r="I19" s="35" t="s">
        <v>88</v>
      </c>
    </row>
    <row r="20" spans="2:9" ht="15.75" customHeight="1" x14ac:dyDescent="0.3">
      <c r="B20" s="34">
        <v>15</v>
      </c>
      <c r="C20" s="37" t="s">
        <v>64</v>
      </c>
      <c r="D20" s="36">
        <v>523</v>
      </c>
      <c r="E20" s="31">
        <v>13</v>
      </c>
      <c r="F20" s="32">
        <f t="shared" si="0"/>
        <v>16</v>
      </c>
      <c r="G20" s="36">
        <v>526</v>
      </c>
      <c r="H20" s="30">
        <f t="shared" si="1"/>
        <v>3</v>
      </c>
      <c r="I20" s="35" t="s">
        <v>88</v>
      </c>
    </row>
    <row r="21" spans="2:9" ht="15.75" customHeight="1" x14ac:dyDescent="0.3">
      <c r="B21" s="34">
        <v>16</v>
      </c>
      <c r="C21" s="33" t="s">
        <v>68</v>
      </c>
      <c r="D21" s="31">
        <v>55</v>
      </c>
      <c r="E21" s="31">
        <v>0</v>
      </c>
      <c r="F21" s="32">
        <f t="shared" si="0"/>
        <v>0</v>
      </c>
      <c r="G21" s="31">
        <v>55</v>
      </c>
      <c r="H21" s="30">
        <f t="shared" si="1"/>
        <v>0</v>
      </c>
      <c r="I21" s="35" t="s">
        <v>87</v>
      </c>
    </row>
    <row r="22" spans="2:9" ht="15.75" customHeight="1" x14ac:dyDescent="0.3">
      <c r="B22" s="34">
        <v>17</v>
      </c>
      <c r="C22" s="33" t="s">
        <v>75</v>
      </c>
      <c r="D22" s="31">
        <v>6</v>
      </c>
      <c r="E22" s="31">
        <v>0</v>
      </c>
      <c r="F22" s="32">
        <f t="shared" si="0"/>
        <v>0</v>
      </c>
      <c r="G22" s="31">
        <v>6</v>
      </c>
      <c r="H22" s="30">
        <f t="shared" si="1"/>
        <v>0</v>
      </c>
      <c r="I22" s="35"/>
    </row>
    <row r="23" spans="2:9" ht="15.75" customHeight="1" x14ac:dyDescent="0.3">
      <c r="B23" s="34">
        <v>18</v>
      </c>
      <c r="C23" s="33" t="s">
        <v>72</v>
      </c>
      <c r="D23" s="31">
        <v>250</v>
      </c>
      <c r="E23" s="31">
        <v>0</v>
      </c>
      <c r="F23" s="32">
        <f t="shared" si="0"/>
        <v>0</v>
      </c>
      <c r="G23" s="31">
        <v>250</v>
      </c>
      <c r="H23" s="30">
        <f t="shared" si="1"/>
        <v>0</v>
      </c>
      <c r="I23" s="35" t="s">
        <v>73</v>
      </c>
    </row>
    <row r="24" spans="2:9" ht="15.75" customHeight="1" x14ac:dyDescent="0.3">
      <c r="B24" s="34">
        <v>19</v>
      </c>
      <c r="C24" s="33" t="s">
        <v>86</v>
      </c>
      <c r="D24" s="31">
        <v>92</v>
      </c>
      <c r="E24" s="31">
        <v>0</v>
      </c>
      <c r="F24" s="32">
        <f t="shared" si="0"/>
        <v>0</v>
      </c>
      <c r="G24" s="31">
        <v>92</v>
      </c>
      <c r="H24" s="30">
        <f t="shared" si="1"/>
        <v>0</v>
      </c>
    </row>
    <row r="25" spans="2:9" ht="15.75" customHeight="1" x14ac:dyDescent="0.3">
      <c r="B25" s="34">
        <v>20</v>
      </c>
      <c r="C25" s="33" t="s">
        <v>85</v>
      </c>
      <c r="D25" s="31">
        <v>922</v>
      </c>
      <c r="E25" s="31">
        <v>0</v>
      </c>
      <c r="F25" s="32">
        <f t="shared" si="0"/>
        <v>0</v>
      </c>
      <c r="G25" s="31">
        <v>922</v>
      </c>
      <c r="H25" s="30">
        <f t="shared" si="1"/>
        <v>0</v>
      </c>
    </row>
    <row r="26" spans="2:9" ht="15.75" customHeight="1" x14ac:dyDescent="0.3">
      <c r="B26" s="34">
        <v>21</v>
      </c>
      <c r="C26" s="33" t="s">
        <v>84</v>
      </c>
      <c r="D26" s="31">
        <v>4759</v>
      </c>
      <c r="E26" s="31">
        <v>0</v>
      </c>
      <c r="F26" s="32">
        <f t="shared" si="0"/>
        <v>0</v>
      </c>
      <c r="G26" s="31">
        <v>4759</v>
      </c>
      <c r="H26" s="30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BCFF5-ED29-4AA7-B55E-D657ACF3D7CE}">
  <dimension ref="B1:J25"/>
  <sheetViews>
    <sheetView showGridLines="0" tabSelected="1" zoomScale="130" zoomScaleNormal="130" workbookViewId="0">
      <selection activeCell="E7" sqref="E7"/>
    </sheetView>
  </sheetViews>
  <sheetFormatPr defaultRowHeight="16.5" x14ac:dyDescent="0.3"/>
  <cols>
    <col min="1" max="1" width="1.625" customWidth="1"/>
    <col min="2" max="2" width="4.5" style="2" bestFit="1" customWidth="1"/>
    <col min="3" max="3" width="39.25" bestFit="1" customWidth="1"/>
    <col min="4" max="4" width="10.625" customWidth="1"/>
    <col min="5" max="5" width="43.5" customWidth="1"/>
    <col min="6" max="6" width="28.125" customWidth="1"/>
    <col min="7" max="7" width="8.875" customWidth="1"/>
    <col min="9" max="9" width="27.75" bestFit="1" customWidth="1"/>
    <col min="10" max="10" width="5.125" bestFit="1" customWidth="1"/>
  </cols>
  <sheetData>
    <row r="1" spans="2:10" ht="26.25" x14ac:dyDescent="0.3">
      <c r="B1" s="54" t="s">
        <v>0</v>
      </c>
      <c r="C1" s="54"/>
      <c r="D1" s="54"/>
      <c r="E1" s="54"/>
      <c r="F1" s="54"/>
      <c r="G1" s="54"/>
      <c r="H1" s="1"/>
      <c r="I1" s="1"/>
      <c r="J1" s="1"/>
    </row>
    <row r="2" spans="2:10" ht="2.25" customHeight="1" x14ac:dyDescent="0.3"/>
    <row r="3" spans="2:10" x14ac:dyDescent="0.3">
      <c r="B3" s="3" t="s">
        <v>1</v>
      </c>
      <c r="C3" s="4" t="s">
        <v>2</v>
      </c>
      <c r="D3" s="5" t="s">
        <v>3</v>
      </c>
      <c r="E3" s="6" t="s">
        <v>4</v>
      </c>
      <c r="F3" s="6" t="s">
        <v>5</v>
      </c>
      <c r="G3" s="5" t="s">
        <v>6</v>
      </c>
      <c r="H3" s="5" t="s">
        <v>7</v>
      </c>
      <c r="I3" s="6" t="s">
        <v>8</v>
      </c>
      <c r="J3" s="6" t="s">
        <v>9</v>
      </c>
    </row>
    <row r="4" spans="2:10" x14ac:dyDescent="0.3">
      <c r="B4" s="7">
        <v>1</v>
      </c>
      <c r="C4" s="8" t="s">
        <v>10</v>
      </c>
      <c r="D4" s="9" t="s">
        <v>11</v>
      </c>
      <c r="E4" s="10" t="s">
        <v>12</v>
      </c>
      <c r="F4" s="11" t="s">
        <v>13</v>
      </c>
      <c r="G4" s="9" t="s">
        <v>14</v>
      </c>
      <c r="H4" s="12">
        <v>20</v>
      </c>
      <c r="I4" s="13" t="s">
        <v>15</v>
      </c>
      <c r="J4" s="13"/>
    </row>
    <row r="5" spans="2:10" x14ac:dyDescent="0.3">
      <c r="B5" s="7">
        <v>2</v>
      </c>
      <c r="C5" s="8" t="s">
        <v>110</v>
      </c>
      <c r="D5" s="14" t="s">
        <v>16</v>
      </c>
      <c r="E5" s="15" t="s">
        <v>17</v>
      </c>
      <c r="F5" s="13" t="s">
        <v>18</v>
      </c>
      <c r="G5" s="14" t="s">
        <v>19</v>
      </c>
      <c r="H5" s="12">
        <v>1453</v>
      </c>
      <c r="I5" s="11" t="s">
        <v>20</v>
      </c>
      <c r="J5" s="16"/>
    </row>
    <row r="6" spans="2:10" x14ac:dyDescent="0.3">
      <c r="B6" s="7">
        <v>3</v>
      </c>
      <c r="C6" s="8" t="s">
        <v>21</v>
      </c>
      <c r="D6" s="9" t="s">
        <v>22</v>
      </c>
      <c r="E6" s="15" t="s">
        <v>23</v>
      </c>
      <c r="F6" s="13" t="s">
        <v>24</v>
      </c>
      <c r="G6" s="14" t="s">
        <v>25</v>
      </c>
      <c r="H6" s="12">
        <v>23</v>
      </c>
      <c r="I6" s="13" t="s">
        <v>20</v>
      </c>
      <c r="J6" s="13"/>
    </row>
    <row r="7" spans="2:10" ht="22.5" x14ac:dyDescent="0.3">
      <c r="B7" s="7">
        <v>4</v>
      </c>
      <c r="C7" s="8" t="s">
        <v>26</v>
      </c>
      <c r="D7" s="9" t="s">
        <v>27</v>
      </c>
      <c r="E7" s="15" t="s">
        <v>28</v>
      </c>
      <c r="F7" s="13" t="s">
        <v>29</v>
      </c>
      <c r="G7" s="13" t="s">
        <v>30</v>
      </c>
      <c r="H7" s="12">
        <v>5951</v>
      </c>
      <c r="I7" s="13" t="s">
        <v>31</v>
      </c>
      <c r="J7" s="13"/>
    </row>
    <row r="8" spans="2:10" x14ac:dyDescent="0.3">
      <c r="B8" s="7">
        <v>5</v>
      </c>
      <c r="C8" s="8" t="s">
        <v>32</v>
      </c>
      <c r="D8" s="9" t="s">
        <v>27</v>
      </c>
      <c r="E8" s="15" t="s">
        <v>33</v>
      </c>
      <c r="F8" s="13" t="s">
        <v>29</v>
      </c>
      <c r="G8" s="13" t="s">
        <v>30</v>
      </c>
      <c r="H8" s="12">
        <v>1750</v>
      </c>
      <c r="I8" s="13" t="s">
        <v>34</v>
      </c>
      <c r="J8" s="13"/>
    </row>
    <row r="9" spans="2:10" x14ac:dyDescent="0.3">
      <c r="B9" s="7">
        <v>6</v>
      </c>
      <c r="C9" s="8" t="s">
        <v>35</v>
      </c>
      <c r="D9" s="9" t="s">
        <v>36</v>
      </c>
      <c r="E9" s="15" t="s">
        <v>37</v>
      </c>
      <c r="F9" s="13" t="s">
        <v>38</v>
      </c>
      <c r="G9" s="13" t="s">
        <v>39</v>
      </c>
      <c r="H9" s="12">
        <v>183</v>
      </c>
      <c r="I9" s="13" t="s">
        <v>34</v>
      </c>
      <c r="J9" s="13"/>
    </row>
    <row r="10" spans="2:10" x14ac:dyDescent="0.3">
      <c r="B10" s="7">
        <v>7</v>
      </c>
      <c r="C10" s="8" t="s">
        <v>40</v>
      </c>
      <c r="D10" s="9" t="s">
        <v>41</v>
      </c>
      <c r="E10" s="15" t="s">
        <v>42</v>
      </c>
      <c r="F10" s="13" t="s">
        <v>43</v>
      </c>
      <c r="G10" s="14" t="s">
        <v>14</v>
      </c>
      <c r="H10" s="12">
        <v>37</v>
      </c>
      <c r="I10" s="13" t="s">
        <v>20</v>
      </c>
      <c r="J10" s="13"/>
    </row>
    <row r="11" spans="2:10" x14ac:dyDescent="0.3">
      <c r="B11" s="7">
        <v>8</v>
      </c>
      <c r="C11" s="8" t="s">
        <v>44</v>
      </c>
      <c r="D11" s="9" t="s">
        <v>41</v>
      </c>
      <c r="E11" s="15" t="s">
        <v>45</v>
      </c>
      <c r="F11" s="13" t="s">
        <v>46</v>
      </c>
      <c r="G11" s="14" t="s">
        <v>25</v>
      </c>
      <c r="H11" s="12">
        <v>496</v>
      </c>
      <c r="I11" s="13" t="s">
        <v>20</v>
      </c>
      <c r="J11" s="13"/>
    </row>
    <row r="12" spans="2:10" x14ac:dyDescent="0.3">
      <c r="B12" s="7">
        <v>9</v>
      </c>
      <c r="C12" s="8" t="s">
        <v>47</v>
      </c>
      <c r="D12" s="9" t="s">
        <v>41</v>
      </c>
      <c r="E12" s="15" t="s">
        <v>48</v>
      </c>
      <c r="F12" s="13" t="s">
        <v>43</v>
      </c>
      <c r="G12" s="14" t="s">
        <v>49</v>
      </c>
      <c r="H12" s="12">
        <v>141</v>
      </c>
      <c r="I12" s="13" t="s">
        <v>50</v>
      </c>
      <c r="J12" s="13"/>
    </row>
    <row r="13" spans="2:10" x14ac:dyDescent="0.3">
      <c r="B13" s="7">
        <v>10</v>
      </c>
      <c r="C13" s="8" t="s">
        <v>51</v>
      </c>
      <c r="D13" s="9" t="s">
        <v>52</v>
      </c>
      <c r="E13" s="15" t="s">
        <v>48</v>
      </c>
      <c r="F13" s="13" t="s">
        <v>18</v>
      </c>
      <c r="G13" s="14" t="s">
        <v>53</v>
      </c>
      <c r="H13" s="12">
        <v>2</v>
      </c>
      <c r="I13" s="13" t="s">
        <v>20</v>
      </c>
      <c r="J13" s="13"/>
    </row>
    <row r="14" spans="2:10" x14ac:dyDescent="0.3">
      <c r="B14" s="7">
        <v>11</v>
      </c>
      <c r="C14" s="17" t="s">
        <v>54</v>
      </c>
      <c r="D14" s="9" t="s">
        <v>52</v>
      </c>
      <c r="E14" s="18" t="s">
        <v>55</v>
      </c>
      <c r="F14" s="19" t="s">
        <v>24</v>
      </c>
      <c r="G14" s="19" t="s">
        <v>56</v>
      </c>
      <c r="H14" s="12">
        <v>10480</v>
      </c>
      <c r="I14" s="19" t="s">
        <v>20</v>
      </c>
      <c r="J14" s="19"/>
    </row>
    <row r="15" spans="2:10" x14ac:dyDescent="0.3">
      <c r="B15" s="7">
        <v>12</v>
      </c>
      <c r="C15" s="8" t="s">
        <v>57</v>
      </c>
      <c r="D15" s="9" t="s">
        <v>52</v>
      </c>
      <c r="E15" s="10" t="s">
        <v>58</v>
      </c>
      <c r="F15" s="11" t="s">
        <v>24</v>
      </c>
      <c r="G15" s="9" t="s">
        <v>59</v>
      </c>
      <c r="H15" s="12">
        <v>230</v>
      </c>
      <c r="I15" s="11" t="s">
        <v>20</v>
      </c>
      <c r="J15" s="16"/>
    </row>
    <row r="16" spans="2:10" x14ac:dyDescent="0.3">
      <c r="B16" s="7">
        <v>13</v>
      </c>
      <c r="C16" s="20" t="s">
        <v>60</v>
      </c>
      <c r="D16" s="21" t="s">
        <v>52</v>
      </c>
      <c r="E16" s="18" t="s">
        <v>61</v>
      </c>
      <c r="F16" s="19" t="s">
        <v>24</v>
      </c>
      <c r="G16" s="19" t="s">
        <v>59</v>
      </c>
      <c r="H16" s="12">
        <v>184</v>
      </c>
      <c r="I16" s="19" t="s">
        <v>20</v>
      </c>
      <c r="J16" s="19"/>
    </row>
    <row r="17" spans="2:10" x14ac:dyDescent="0.3">
      <c r="B17" s="7">
        <v>14</v>
      </c>
      <c r="C17" s="22" t="s">
        <v>62</v>
      </c>
      <c r="D17" s="21" t="s">
        <v>52</v>
      </c>
      <c r="E17" s="18" t="s">
        <v>63</v>
      </c>
      <c r="F17" s="19" t="s">
        <v>24</v>
      </c>
      <c r="G17" s="14" t="s">
        <v>56</v>
      </c>
      <c r="H17" s="12">
        <v>329</v>
      </c>
      <c r="I17" s="19" t="s">
        <v>20</v>
      </c>
      <c r="J17" s="19"/>
    </row>
    <row r="18" spans="2:10" x14ac:dyDescent="0.3">
      <c r="B18" s="7">
        <v>15</v>
      </c>
      <c r="C18" s="8" t="s">
        <v>64</v>
      </c>
      <c r="D18" s="9" t="s">
        <v>65</v>
      </c>
      <c r="E18" s="15" t="s">
        <v>66</v>
      </c>
      <c r="F18" s="13" t="s">
        <v>18</v>
      </c>
      <c r="G18" s="14" t="s">
        <v>14</v>
      </c>
      <c r="H18" s="12">
        <v>526</v>
      </c>
      <c r="I18" s="13" t="s">
        <v>67</v>
      </c>
      <c r="J18" s="13"/>
    </row>
    <row r="19" spans="2:10" x14ac:dyDescent="0.3">
      <c r="B19" s="7">
        <v>16</v>
      </c>
      <c r="C19" s="8" t="s">
        <v>68</v>
      </c>
      <c r="D19" s="14" t="s">
        <v>69</v>
      </c>
      <c r="E19" s="15" t="s">
        <v>70</v>
      </c>
      <c r="F19" s="13" t="s">
        <v>24</v>
      </c>
      <c r="G19" s="14" t="s">
        <v>71</v>
      </c>
      <c r="H19" s="12">
        <v>55</v>
      </c>
      <c r="I19" s="13" t="s">
        <v>34</v>
      </c>
      <c r="J19" s="16"/>
    </row>
    <row r="20" spans="2:10" x14ac:dyDescent="0.3">
      <c r="B20" s="7">
        <v>17</v>
      </c>
      <c r="C20" s="8" t="s">
        <v>72</v>
      </c>
      <c r="D20" s="14" t="s">
        <v>73</v>
      </c>
      <c r="E20" s="15" t="s">
        <v>74</v>
      </c>
      <c r="F20" s="13" t="s">
        <v>13</v>
      </c>
      <c r="G20" s="14" t="s">
        <v>56</v>
      </c>
      <c r="H20" s="12">
        <v>250</v>
      </c>
      <c r="I20" s="13" t="s">
        <v>34</v>
      </c>
      <c r="J20" s="16"/>
    </row>
    <row r="21" spans="2:10" x14ac:dyDescent="0.3">
      <c r="B21" s="7">
        <v>18</v>
      </c>
      <c r="C21" s="8" t="s">
        <v>75</v>
      </c>
      <c r="D21" s="14" t="s">
        <v>73</v>
      </c>
      <c r="E21" s="15" t="s">
        <v>74</v>
      </c>
      <c r="F21" s="13" t="s">
        <v>13</v>
      </c>
      <c r="G21" s="14" t="s">
        <v>71</v>
      </c>
      <c r="H21" s="12">
        <v>6</v>
      </c>
      <c r="I21" s="13" t="s">
        <v>34</v>
      </c>
      <c r="J21" s="16"/>
    </row>
    <row r="22" spans="2:10" x14ac:dyDescent="0.3">
      <c r="B22" s="7">
        <v>19</v>
      </c>
      <c r="C22" s="8" t="s">
        <v>111</v>
      </c>
      <c r="D22" s="9" t="s">
        <v>76</v>
      </c>
      <c r="E22" s="10" t="s">
        <v>77</v>
      </c>
      <c r="F22" s="13" t="s">
        <v>18</v>
      </c>
      <c r="G22" s="9" t="s">
        <v>78</v>
      </c>
      <c r="H22" s="12">
        <v>92</v>
      </c>
      <c r="I22" s="11" t="s">
        <v>20</v>
      </c>
      <c r="J22" s="16"/>
    </row>
    <row r="23" spans="2:10" x14ac:dyDescent="0.3">
      <c r="B23" s="7">
        <v>20</v>
      </c>
      <c r="C23" s="8" t="s">
        <v>112</v>
      </c>
      <c r="D23" s="11" t="s">
        <v>79</v>
      </c>
      <c r="E23" s="15" t="s">
        <v>80</v>
      </c>
      <c r="F23" s="13" t="s">
        <v>81</v>
      </c>
      <c r="G23" s="13" t="s">
        <v>30</v>
      </c>
      <c r="H23" s="12">
        <v>922</v>
      </c>
      <c r="I23" s="13" t="s">
        <v>34</v>
      </c>
      <c r="J23" s="13"/>
    </row>
    <row r="24" spans="2:10" ht="22.5" x14ac:dyDescent="0.3">
      <c r="B24" s="7">
        <v>21</v>
      </c>
      <c r="C24" s="23" t="s">
        <v>113</v>
      </c>
      <c r="D24" s="24" t="s">
        <v>82</v>
      </c>
      <c r="E24" s="23" t="s">
        <v>83</v>
      </c>
      <c r="F24" s="25" t="s">
        <v>18</v>
      </c>
      <c r="G24" s="25" t="s">
        <v>30</v>
      </c>
      <c r="H24" s="12">
        <v>4759</v>
      </c>
      <c r="I24" s="25" t="s">
        <v>34</v>
      </c>
      <c r="J24" s="26"/>
    </row>
    <row r="25" spans="2:10" x14ac:dyDescent="0.3">
      <c r="H25" s="27">
        <v>27889</v>
      </c>
    </row>
  </sheetData>
  <mergeCells count="1">
    <mergeCell ref="B1:G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파기현황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2025-08-05T04:33:28Z</dcterms:created>
  <dcterms:modified xsi:type="dcterms:W3CDTF">2026-03-13T06:04:44Z</dcterms:modified>
</cp:coreProperties>
</file>