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현우업무\2018년도 업무\4.우선구매\녹색제품\2018년 계획\팀별제출\"/>
    </mc:Choice>
  </mc:AlternateContent>
  <bookViews>
    <workbookView xWindow="0" yWindow="0" windowWidth="19200" windowHeight="11550" activeTab="1"/>
  </bookViews>
  <sheets>
    <sheet name="참고" sheetId="12" r:id="rId1"/>
    <sheet name="취합본" sheetId="7" r:id="rId2"/>
    <sheet name="안전관리실" sheetId="13" r:id="rId3"/>
    <sheet name="SE사업팀" sheetId="14" r:id="rId4"/>
    <sheet name="철도사업팀" sheetId="15" r:id="rId5"/>
    <sheet name="기획팀" sheetId="16" r:id="rId6"/>
    <sheet name="성과예산팀" sheetId="17" r:id="rId7"/>
    <sheet name="정보화팀" sheetId="18" r:id="rId8"/>
    <sheet name="총무팀" sheetId="19" r:id="rId9"/>
    <sheet name="노무복지팀" sheetId="20" r:id="rId10"/>
    <sheet name="자산회계팀" sheetId="21" r:id="rId11"/>
    <sheet name="인재개발팀" sheetId="22" r:id="rId12"/>
    <sheet name="차량팀" sheetId="23" r:id="rId13"/>
    <sheet name="승무팀" sheetId="24" r:id="rId14"/>
    <sheet name="신호팀" sheetId="25" r:id="rId15"/>
    <sheet name="통신팀" sheetId="26" r:id="rId16"/>
    <sheet name="전기팀" sheetId="27" r:id="rId17"/>
    <sheet name="기계환경팀" sheetId="28" r:id="rId18"/>
    <sheet name="토목팀" sheetId="29" r:id="rId19"/>
    <sheet name="건축팀" sheetId="30" r:id="rId20"/>
    <sheet name="영업팀" sheetId="31" r:id="rId21"/>
    <sheet name="고객만족팀" sheetId="32" r:id="rId22"/>
    <sheet name="문화홍보팀" sheetId="33" r:id="rId23"/>
    <sheet name="부대사업팀" sheetId="34" r:id="rId24"/>
    <sheet name="역무자동화팀" sheetId="35" r:id="rId25"/>
    <sheet name="종합관제실" sheetId="36" r:id="rId26"/>
    <sheet name="감사실" sheetId="37" r:id="rId27"/>
  </sheets>
  <definedNames>
    <definedName name="Goods">#REF!</definedName>
  </definedNames>
  <calcPr calcId="152511"/>
</workbook>
</file>

<file path=xl/calcChain.xml><?xml version="1.0" encoding="utf-8"?>
<calcChain xmlns="http://schemas.openxmlformats.org/spreadsheetml/2006/main">
  <c r="D18" i="7" l="1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D25" i="7"/>
  <c r="E25" i="7"/>
  <c r="F25" i="7"/>
  <c r="G25" i="7"/>
  <c r="H25" i="7"/>
  <c r="I25" i="7"/>
  <c r="J25" i="7"/>
  <c r="K25" i="7"/>
  <c r="L25" i="7"/>
  <c r="D26" i="7"/>
  <c r="E26" i="7"/>
  <c r="F26" i="7"/>
  <c r="G26" i="7"/>
  <c r="H26" i="7"/>
  <c r="I26" i="7"/>
  <c r="J26" i="7"/>
  <c r="K26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D29" i="7"/>
  <c r="E29" i="7"/>
  <c r="F29" i="7"/>
  <c r="G29" i="7"/>
  <c r="H29" i="7"/>
  <c r="I29" i="7"/>
  <c r="J29" i="7"/>
  <c r="K29" i="7"/>
  <c r="L29" i="7"/>
  <c r="M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D36" i="7"/>
  <c r="E36" i="7"/>
  <c r="F36" i="7"/>
  <c r="G36" i="7"/>
  <c r="H36" i="7"/>
  <c r="I36" i="7"/>
  <c r="J36" i="7"/>
  <c r="K36" i="7"/>
  <c r="L36" i="7"/>
  <c r="M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D44" i="7"/>
  <c r="E44" i="7"/>
  <c r="F44" i="7"/>
  <c r="G44" i="7"/>
  <c r="H44" i="7"/>
  <c r="I44" i="7"/>
  <c r="J44" i="7"/>
  <c r="K44" i="7"/>
  <c r="L44" i="7"/>
  <c r="M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D46" i="7"/>
  <c r="E46" i="7"/>
  <c r="F46" i="7"/>
  <c r="G46" i="7"/>
  <c r="H46" i="7"/>
  <c r="I46" i="7"/>
  <c r="J46" i="7"/>
  <c r="K46" i="7"/>
  <c r="L46" i="7"/>
  <c r="M46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F106" i="7"/>
  <c r="G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F109" i="7"/>
  <c r="G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F110" i="7"/>
  <c r="G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F111" i="7"/>
  <c r="G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F113" i="7"/>
  <c r="G113" i="7"/>
  <c r="H113" i="7"/>
  <c r="I113" i="7"/>
  <c r="J113" i="7"/>
  <c r="K113" i="7"/>
  <c r="L113" i="7"/>
  <c r="M113" i="7"/>
  <c r="N113" i="7"/>
  <c r="O113" i="7"/>
  <c r="P113" i="7"/>
  <c r="Q113" i="7"/>
  <c r="D114" i="7"/>
  <c r="E114" i="7"/>
  <c r="F114" i="7"/>
  <c r="G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F115" i="7"/>
  <c r="G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D117" i="7"/>
  <c r="E117" i="7"/>
  <c r="F117" i="7"/>
  <c r="G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F118" i="7"/>
  <c r="G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F119" i="7"/>
  <c r="G119" i="7"/>
  <c r="H119" i="7"/>
  <c r="I119" i="7"/>
  <c r="J119" i="7"/>
  <c r="K119" i="7"/>
  <c r="L119" i="7"/>
  <c r="M119" i="7"/>
  <c r="N119" i="7"/>
  <c r="O119" i="7"/>
  <c r="P119" i="7"/>
  <c r="Q119" i="7"/>
  <c r="D120" i="7"/>
  <c r="E120" i="7"/>
  <c r="F120" i="7"/>
  <c r="G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F121" i="7"/>
  <c r="G121" i="7"/>
  <c r="H121" i="7"/>
  <c r="I121" i="7"/>
  <c r="J121" i="7"/>
  <c r="K121" i="7"/>
  <c r="L121" i="7"/>
  <c r="M121" i="7"/>
  <c r="N121" i="7"/>
  <c r="O121" i="7"/>
  <c r="P121" i="7"/>
  <c r="Q121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E9" i="7"/>
  <c r="F9" i="7"/>
  <c r="G9" i="7"/>
  <c r="H9" i="7"/>
  <c r="I9" i="7"/>
  <c r="J9" i="7"/>
  <c r="K9" i="7"/>
  <c r="L9" i="7"/>
  <c r="M9" i="7"/>
  <c r="N9" i="7"/>
  <c r="O9" i="7"/>
  <c r="P9" i="7"/>
  <c r="Q9" i="7"/>
  <c r="D9" i="7"/>
  <c r="O121" i="26"/>
  <c r="N121" i="26"/>
  <c r="M121" i="26"/>
  <c r="Q121" i="26" s="1"/>
  <c r="L121" i="26"/>
  <c r="P121" i="26" s="1"/>
  <c r="O120" i="26"/>
  <c r="N120" i="26"/>
  <c r="M120" i="26"/>
  <c r="Q120" i="26" s="1"/>
  <c r="L120" i="26"/>
  <c r="P120" i="26" s="1"/>
  <c r="O119" i="26"/>
  <c r="N119" i="26"/>
  <c r="M119" i="26"/>
  <c r="Q119" i="26" s="1"/>
  <c r="L119" i="26"/>
  <c r="P119" i="26" s="1"/>
  <c r="O118" i="26"/>
  <c r="N118" i="26"/>
  <c r="M118" i="26"/>
  <c r="Q118" i="26" s="1"/>
  <c r="L118" i="26"/>
  <c r="P118" i="26" s="1"/>
  <c r="O117" i="26"/>
  <c r="N117" i="26"/>
  <c r="M117" i="26"/>
  <c r="Q117" i="26" s="1"/>
  <c r="L117" i="26"/>
  <c r="P117" i="26" s="1"/>
  <c r="O116" i="26"/>
  <c r="N116" i="26"/>
  <c r="M116" i="26"/>
  <c r="Q116" i="26" s="1"/>
  <c r="L116" i="26"/>
  <c r="P116" i="26" s="1"/>
  <c r="O115" i="26"/>
  <c r="N115" i="26"/>
  <c r="M115" i="26"/>
  <c r="Q115" i="26" s="1"/>
  <c r="L115" i="26"/>
  <c r="P115" i="26" s="1"/>
  <c r="O114" i="26"/>
  <c r="N114" i="26"/>
  <c r="M114" i="26"/>
  <c r="Q114" i="26" s="1"/>
  <c r="L114" i="26"/>
  <c r="P114" i="26" s="1"/>
  <c r="O113" i="26"/>
  <c r="N113" i="26"/>
  <c r="M113" i="26"/>
  <c r="Q113" i="26" s="1"/>
  <c r="L113" i="26"/>
  <c r="P113" i="26" s="1"/>
  <c r="O112" i="26"/>
  <c r="N112" i="26"/>
  <c r="M112" i="26"/>
  <c r="Q112" i="26" s="1"/>
  <c r="L112" i="26"/>
  <c r="P112" i="26" s="1"/>
  <c r="O111" i="26"/>
  <c r="N111" i="26"/>
  <c r="M111" i="26"/>
  <c r="Q111" i="26" s="1"/>
  <c r="L111" i="26"/>
  <c r="P111" i="26" s="1"/>
  <c r="O110" i="26"/>
  <c r="N110" i="26"/>
  <c r="M110" i="26"/>
  <c r="Q110" i="26" s="1"/>
  <c r="L110" i="26"/>
  <c r="P110" i="26" s="1"/>
  <c r="O109" i="26"/>
  <c r="N109" i="26"/>
  <c r="M109" i="26"/>
  <c r="Q109" i="26" s="1"/>
  <c r="L109" i="26"/>
  <c r="P109" i="26" s="1"/>
  <c r="O108" i="26"/>
  <c r="N108" i="26"/>
  <c r="M108" i="26"/>
  <c r="Q108" i="26" s="1"/>
  <c r="L108" i="26"/>
  <c r="P108" i="26" s="1"/>
  <c r="O107" i="26"/>
  <c r="N107" i="26"/>
  <c r="M107" i="26"/>
  <c r="Q107" i="26" s="1"/>
  <c r="L107" i="26"/>
  <c r="P107" i="26" s="1"/>
  <c r="O106" i="26"/>
  <c r="N106" i="26"/>
  <c r="M106" i="26"/>
  <c r="Q106" i="26" s="1"/>
  <c r="L106" i="26"/>
  <c r="P106" i="26" s="1"/>
  <c r="O105" i="26"/>
  <c r="N105" i="26"/>
  <c r="M105" i="26"/>
  <c r="Q105" i="26" s="1"/>
  <c r="L105" i="26"/>
  <c r="P105" i="26" s="1"/>
  <c r="O104" i="26"/>
  <c r="N104" i="26"/>
  <c r="M104" i="26"/>
  <c r="Q104" i="26" s="1"/>
  <c r="L104" i="26"/>
  <c r="P104" i="26" s="1"/>
  <c r="O103" i="26"/>
  <c r="N103" i="26"/>
  <c r="M103" i="26"/>
  <c r="Q103" i="26" s="1"/>
  <c r="L103" i="26"/>
  <c r="P103" i="26" s="1"/>
  <c r="O102" i="26"/>
  <c r="N102" i="26"/>
  <c r="M102" i="26"/>
  <c r="Q102" i="26" s="1"/>
  <c r="L102" i="26"/>
  <c r="P102" i="26" s="1"/>
  <c r="O101" i="26"/>
  <c r="N101" i="26"/>
  <c r="M101" i="26"/>
  <c r="Q101" i="26" s="1"/>
  <c r="L101" i="26"/>
  <c r="P101" i="26" s="1"/>
  <c r="O100" i="26"/>
  <c r="N100" i="26"/>
  <c r="M100" i="26"/>
  <c r="Q100" i="26" s="1"/>
  <c r="L100" i="26"/>
  <c r="P100" i="26" s="1"/>
  <c r="O99" i="26"/>
  <c r="N99" i="26"/>
  <c r="M99" i="26"/>
  <c r="Q99" i="26" s="1"/>
  <c r="L99" i="26"/>
  <c r="P99" i="26" s="1"/>
  <c r="O98" i="26"/>
  <c r="N98" i="26"/>
  <c r="M98" i="26"/>
  <c r="Q98" i="26" s="1"/>
  <c r="L98" i="26"/>
  <c r="P98" i="26" s="1"/>
  <c r="O97" i="26"/>
  <c r="N97" i="26"/>
  <c r="M97" i="26"/>
  <c r="Q97" i="26" s="1"/>
  <c r="L97" i="26"/>
  <c r="P97" i="26" s="1"/>
  <c r="O96" i="26"/>
  <c r="N96" i="26"/>
  <c r="M96" i="26"/>
  <c r="Q96" i="26" s="1"/>
  <c r="L96" i="26"/>
  <c r="P96" i="26" s="1"/>
  <c r="O95" i="26"/>
  <c r="N95" i="26"/>
  <c r="M95" i="26"/>
  <c r="Q95" i="26" s="1"/>
  <c r="L95" i="26"/>
  <c r="P95" i="26" s="1"/>
  <c r="O94" i="26"/>
  <c r="N94" i="26"/>
  <c r="M94" i="26"/>
  <c r="Q94" i="26" s="1"/>
  <c r="L94" i="26"/>
  <c r="P94" i="26" s="1"/>
  <c r="O93" i="26"/>
  <c r="N93" i="26"/>
  <c r="M93" i="26"/>
  <c r="Q93" i="26" s="1"/>
  <c r="L93" i="26"/>
  <c r="P93" i="26" s="1"/>
  <c r="O92" i="26"/>
  <c r="N92" i="26"/>
  <c r="M92" i="26"/>
  <c r="Q92" i="26" s="1"/>
  <c r="L92" i="26"/>
  <c r="P92" i="26" s="1"/>
  <c r="O91" i="26"/>
  <c r="N91" i="26"/>
  <c r="M91" i="26"/>
  <c r="Q91" i="26" s="1"/>
  <c r="L91" i="26"/>
  <c r="P91" i="26" s="1"/>
  <c r="O90" i="26"/>
  <c r="N90" i="26"/>
  <c r="M90" i="26"/>
  <c r="Q90" i="26" s="1"/>
  <c r="L90" i="26"/>
  <c r="P90" i="26" s="1"/>
  <c r="O89" i="26"/>
  <c r="N89" i="26"/>
  <c r="M89" i="26"/>
  <c r="Q89" i="26" s="1"/>
  <c r="L89" i="26"/>
  <c r="P89" i="26" s="1"/>
  <c r="O88" i="26"/>
  <c r="N88" i="26"/>
  <c r="M88" i="26"/>
  <c r="Q88" i="26" s="1"/>
  <c r="L88" i="26"/>
  <c r="P88" i="26" s="1"/>
  <c r="O87" i="26"/>
  <c r="N87" i="26"/>
  <c r="M87" i="26"/>
  <c r="Q87" i="26" s="1"/>
  <c r="L87" i="26"/>
  <c r="P87" i="26" s="1"/>
  <c r="O86" i="26"/>
  <c r="N86" i="26"/>
  <c r="M86" i="26"/>
  <c r="Q86" i="26" s="1"/>
  <c r="L86" i="26"/>
  <c r="P86" i="26" s="1"/>
  <c r="O85" i="26"/>
  <c r="N85" i="26"/>
  <c r="M85" i="26"/>
  <c r="Q85" i="26" s="1"/>
  <c r="L85" i="26"/>
  <c r="P85" i="26" s="1"/>
  <c r="O84" i="26"/>
  <c r="N84" i="26"/>
  <c r="M84" i="26"/>
  <c r="Q84" i="26" s="1"/>
  <c r="L84" i="26"/>
  <c r="P84" i="26" s="1"/>
  <c r="O83" i="26"/>
  <c r="N83" i="26"/>
  <c r="M83" i="26"/>
  <c r="Q83" i="26" s="1"/>
  <c r="L83" i="26"/>
  <c r="P83" i="26" s="1"/>
  <c r="O82" i="26"/>
  <c r="N82" i="26"/>
  <c r="M82" i="26"/>
  <c r="Q82" i="26" s="1"/>
  <c r="L82" i="26"/>
  <c r="P82" i="26" s="1"/>
  <c r="O81" i="26"/>
  <c r="N81" i="26"/>
  <c r="M81" i="26"/>
  <c r="Q81" i="26" s="1"/>
  <c r="L81" i="26"/>
  <c r="P81" i="26" s="1"/>
  <c r="O80" i="26"/>
  <c r="N80" i="26"/>
  <c r="M80" i="26"/>
  <c r="Q80" i="26" s="1"/>
  <c r="L80" i="26"/>
  <c r="P80" i="26" s="1"/>
  <c r="O79" i="26"/>
  <c r="N79" i="26"/>
  <c r="M79" i="26"/>
  <c r="Q79" i="26" s="1"/>
  <c r="L79" i="26"/>
  <c r="P79" i="26" s="1"/>
  <c r="O78" i="26"/>
  <c r="N78" i="26"/>
  <c r="M78" i="26"/>
  <c r="Q78" i="26" s="1"/>
  <c r="L78" i="26"/>
  <c r="P78" i="26" s="1"/>
  <c r="O77" i="26"/>
  <c r="N77" i="26"/>
  <c r="M77" i="26"/>
  <c r="Q77" i="26" s="1"/>
  <c r="L77" i="26"/>
  <c r="P77" i="26" s="1"/>
  <c r="O76" i="26"/>
  <c r="N76" i="26"/>
  <c r="M76" i="26"/>
  <c r="Q76" i="26" s="1"/>
  <c r="L76" i="26"/>
  <c r="P76" i="26" s="1"/>
  <c r="O75" i="26"/>
  <c r="N75" i="26"/>
  <c r="M75" i="26"/>
  <c r="Q75" i="26" s="1"/>
  <c r="L75" i="26"/>
  <c r="P75" i="26" s="1"/>
  <c r="O74" i="26"/>
  <c r="N74" i="26"/>
  <c r="M74" i="26"/>
  <c r="Q74" i="26" s="1"/>
  <c r="L74" i="26"/>
  <c r="P74" i="26" s="1"/>
  <c r="O73" i="26"/>
  <c r="N73" i="26"/>
  <c r="M73" i="26"/>
  <c r="Q73" i="26" s="1"/>
  <c r="L73" i="26"/>
  <c r="P73" i="26" s="1"/>
  <c r="O72" i="26"/>
  <c r="N72" i="26"/>
  <c r="M72" i="26"/>
  <c r="Q72" i="26" s="1"/>
  <c r="L72" i="26"/>
  <c r="P72" i="26" s="1"/>
  <c r="O71" i="26"/>
  <c r="N71" i="26"/>
  <c r="M71" i="26"/>
  <c r="Q71" i="26" s="1"/>
  <c r="L71" i="26"/>
  <c r="P71" i="26" s="1"/>
  <c r="O70" i="26"/>
  <c r="N70" i="26"/>
  <c r="M70" i="26"/>
  <c r="Q70" i="26" s="1"/>
  <c r="L70" i="26"/>
  <c r="P70" i="26" s="1"/>
  <c r="O69" i="26"/>
  <c r="N69" i="26"/>
  <c r="M69" i="26"/>
  <c r="Q69" i="26" s="1"/>
  <c r="L69" i="26"/>
  <c r="P69" i="26" s="1"/>
  <c r="O68" i="26"/>
  <c r="N68" i="26"/>
  <c r="M68" i="26"/>
  <c r="Q68" i="26" s="1"/>
  <c r="L68" i="26"/>
  <c r="P68" i="26" s="1"/>
  <c r="O67" i="26"/>
  <c r="N67" i="26"/>
  <c r="M67" i="26"/>
  <c r="Q67" i="26" s="1"/>
  <c r="L67" i="26"/>
  <c r="P67" i="26" s="1"/>
  <c r="O66" i="26"/>
  <c r="N66" i="26"/>
  <c r="M66" i="26"/>
  <c r="Q66" i="26" s="1"/>
  <c r="L66" i="26"/>
  <c r="P66" i="26" s="1"/>
  <c r="O65" i="26"/>
  <c r="N65" i="26"/>
  <c r="M65" i="26"/>
  <c r="Q65" i="26" s="1"/>
  <c r="L65" i="26"/>
  <c r="P65" i="26" s="1"/>
  <c r="O64" i="26"/>
  <c r="N64" i="26"/>
  <c r="M64" i="26"/>
  <c r="Q64" i="26" s="1"/>
  <c r="L64" i="26"/>
  <c r="P64" i="26" s="1"/>
  <c r="O63" i="26"/>
  <c r="N63" i="26"/>
  <c r="M63" i="26"/>
  <c r="Q63" i="26" s="1"/>
  <c r="L63" i="26"/>
  <c r="P63" i="26" s="1"/>
  <c r="O62" i="26"/>
  <c r="N62" i="26"/>
  <c r="M62" i="26"/>
  <c r="Q62" i="26" s="1"/>
  <c r="L62" i="26"/>
  <c r="P62" i="26" s="1"/>
  <c r="O61" i="26"/>
  <c r="N61" i="26"/>
  <c r="M61" i="26"/>
  <c r="Q61" i="26" s="1"/>
  <c r="L61" i="26"/>
  <c r="P61" i="26" s="1"/>
  <c r="O60" i="26"/>
  <c r="N60" i="26"/>
  <c r="M60" i="26"/>
  <c r="Q60" i="26" s="1"/>
  <c r="L60" i="26"/>
  <c r="P60" i="26" s="1"/>
  <c r="O59" i="26"/>
  <c r="N59" i="26"/>
  <c r="M59" i="26"/>
  <c r="Q59" i="26" s="1"/>
  <c r="L59" i="26"/>
  <c r="P59" i="26" s="1"/>
  <c r="O58" i="26"/>
  <c r="N58" i="26"/>
  <c r="M58" i="26"/>
  <c r="Q58" i="26" s="1"/>
  <c r="L58" i="26"/>
  <c r="P58" i="26" s="1"/>
  <c r="O57" i="26"/>
  <c r="N57" i="26"/>
  <c r="M57" i="26"/>
  <c r="Q57" i="26" s="1"/>
  <c r="L57" i="26"/>
  <c r="P57" i="26" s="1"/>
  <c r="O56" i="26"/>
  <c r="N56" i="26"/>
  <c r="M56" i="26"/>
  <c r="Q56" i="26" s="1"/>
  <c r="L56" i="26"/>
  <c r="P56" i="26" s="1"/>
  <c r="O55" i="26"/>
  <c r="N55" i="26"/>
  <c r="M55" i="26"/>
  <c r="Q55" i="26" s="1"/>
  <c r="L55" i="26"/>
  <c r="P55" i="26" s="1"/>
  <c r="O54" i="26"/>
  <c r="N54" i="26"/>
  <c r="M54" i="26"/>
  <c r="Q54" i="26" s="1"/>
  <c r="L54" i="26"/>
  <c r="P54" i="26" s="1"/>
  <c r="O53" i="26"/>
  <c r="N53" i="26"/>
  <c r="M53" i="26"/>
  <c r="Q53" i="26" s="1"/>
  <c r="L53" i="26"/>
  <c r="P53" i="26" s="1"/>
  <c r="O52" i="26"/>
  <c r="N52" i="26"/>
  <c r="M52" i="26"/>
  <c r="Q52" i="26" s="1"/>
  <c r="L52" i="26"/>
  <c r="P52" i="26" s="1"/>
  <c r="O51" i="26"/>
  <c r="N51" i="26"/>
  <c r="M51" i="26"/>
  <c r="Q51" i="26" s="1"/>
  <c r="L51" i="26"/>
  <c r="P51" i="26" s="1"/>
  <c r="O50" i="26"/>
  <c r="N50" i="26"/>
  <c r="M50" i="26"/>
  <c r="Q50" i="26" s="1"/>
  <c r="L50" i="26"/>
  <c r="P50" i="26" s="1"/>
  <c r="O49" i="26"/>
  <c r="N49" i="26"/>
  <c r="M49" i="26"/>
  <c r="Q49" i="26" s="1"/>
  <c r="L49" i="26"/>
  <c r="P49" i="26" s="1"/>
  <c r="O48" i="26"/>
  <c r="N48" i="26"/>
  <c r="M48" i="26"/>
  <c r="Q48" i="26" s="1"/>
  <c r="L48" i="26"/>
  <c r="P48" i="26" s="1"/>
  <c r="O47" i="26"/>
  <c r="N47" i="26"/>
  <c r="M47" i="26"/>
  <c r="Q47" i="26" s="1"/>
  <c r="L47" i="26"/>
  <c r="P47" i="26" s="1"/>
  <c r="O46" i="26"/>
  <c r="N46" i="26"/>
  <c r="M46" i="26"/>
  <c r="Q46" i="26" s="1"/>
  <c r="L46" i="26"/>
  <c r="P46" i="26" s="1"/>
  <c r="O45" i="26"/>
  <c r="N45" i="26"/>
  <c r="M45" i="26"/>
  <c r="Q45" i="26" s="1"/>
  <c r="L45" i="26"/>
  <c r="P45" i="26" s="1"/>
  <c r="O44" i="26"/>
  <c r="N44" i="26"/>
  <c r="M44" i="26"/>
  <c r="Q44" i="26" s="1"/>
  <c r="L44" i="26"/>
  <c r="P44" i="26" s="1"/>
  <c r="O43" i="26"/>
  <c r="N43" i="26"/>
  <c r="M43" i="26"/>
  <c r="Q43" i="26" s="1"/>
  <c r="L43" i="26"/>
  <c r="P43" i="26" s="1"/>
  <c r="O42" i="26"/>
  <c r="N42" i="26"/>
  <c r="M42" i="26"/>
  <c r="Q42" i="26" s="1"/>
  <c r="L42" i="26"/>
  <c r="P42" i="26" s="1"/>
  <c r="O41" i="26"/>
  <c r="N41" i="26"/>
  <c r="M41" i="26"/>
  <c r="Q41" i="26" s="1"/>
  <c r="L41" i="26"/>
  <c r="P41" i="26" s="1"/>
  <c r="O40" i="26"/>
  <c r="N40" i="26"/>
  <c r="M40" i="26"/>
  <c r="Q40" i="26" s="1"/>
  <c r="L40" i="26"/>
  <c r="P40" i="26" s="1"/>
  <c r="O39" i="26"/>
  <c r="N39" i="26"/>
  <c r="M39" i="26"/>
  <c r="Q39" i="26" s="1"/>
  <c r="L39" i="26"/>
  <c r="P39" i="26" s="1"/>
  <c r="O38" i="26"/>
  <c r="N38" i="26"/>
  <c r="M38" i="26"/>
  <c r="Q38" i="26" s="1"/>
  <c r="L38" i="26"/>
  <c r="P38" i="26" s="1"/>
  <c r="O37" i="26"/>
  <c r="N37" i="26"/>
  <c r="M37" i="26"/>
  <c r="Q37" i="26" s="1"/>
  <c r="L37" i="26"/>
  <c r="P37" i="26" s="1"/>
  <c r="O36" i="26"/>
  <c r="N36" i="26"/>
  <c r="M36" i="26"/>
  <c r="Q36" i="26" s="1"/>
  <c r="L36" i="26"/>
  <c r="P36" i="26" s="1"/>
  <c r="O35" i="26"/>
  <c r="N35" i="26"/>
  <c r="M35" i="26"/>
  <c r="Q35" i="26" s="1"/>
  <c r="L35" i="26"/>
  <c r="P35" i="26" s="1"/>
  <c r="O34" i="26"/>
  <c r="N34" i="26"/>
  <c r="M34" i="26"/>
  <c r="Q34" i="26" s="1"/>
  <c r="L34" i="26"/>
  <c r="P34" i="26" s="1"/>
  <c r="O33" i="26"/>
  <c r="N33" i="26"/>
  <c r="M33" i="26"/>
  <c r="Q33" i="26" s="1"/>
  <c r="L33" i="26"/>
  <c r="P33" i="26" s="1"/>
  <c r="O32" i="26"/>
  <c r="N32" i="26"/>
  <c r="M32" i="26"/>
  <c r="Q32" i="26" s="1"/>
  <c r="L32" i="26"/>
  <c r="P32" i="26" s="1"/>
  <c r="O31" i="26"/>
  <c r="N31" i="26"/>
  <c r="M31" i="26"/>
  <c r="Q31" i="26" s="1"/>
  <c r="L31" i="26"/>
  <c r="P31" i="26" s="1"/>
  <c r="O30" i="26"/>
  <c r="N30" i="26"/>
  <c r="M30" i="26"/>
  <c r="Q30" i="26" s="1"/>
  <c r="L30" i="26"/>
  <c r="P30" i="26" s="1"/>
  <c r="O29" i="26"/>
  <c r="N29" i="26"/>
  <c r="M29" i="26"/>
  <c r="Q29" i="26" s="1"/>
  <c r="L29" i="26"/>
  <c r="P29" i="26" s="1"/>
  <c r="O28" i="26"/>
  <c r="N28" i="26"/>
  <c r="M28" i="26"/>
  <c r="Q28" i="26" s="1"/>
  <c r="L28" i="26"/>
  <c r="P28" i="26" s="1"/>
  <c r="O27" i="26"/>
  <c r="N27" i="26"/>
  <c r="M27" i="26"/>
  <c r="Q27" i="26" s="1"/>
  <c r="L27" i="26"/>
  <c r="P27" i="26" s="1"/>
  <c r="O26" i="26"/>
  <c r="N26" i="26"/>
  <c r="M26" i="26"/>
  <c r="Q26" i="26" s="1"/>
  <c r="L26" i="26"/>
  <c r="P26" i="26" s="1"/>
  <c r="O25" i="26"/>
  <c r="N25" i="26"/>
  <c r="M25" i="26"/>
  <c r="Q25" i="26" s="1"/>
  <c r="L25" i="26"/>
  <c r="P25" i="26" s="1"/>
  <c r="O24" i="26"/>
  <c r="N24" i="26"/>
  <c r="M24" i="26"/>
  <c r="Q24" i="26" s="1"/>
  <c r="L24" i="26"/>
  <c r="P24" i="26" s="1"/>
  <c r="O23" i="26"/>
  <c r="N23" i="26"/>
  <c r="M23" i="26"/>
  <c r="Q23" i="26" s="1"/>
  <c r="L23" i="26"/>
  <c r="P23" i="26" s="1"/>
  <c r="O22" i="26"/>
  <c r="N22" i="26"/>
  <c r="M22" i="26"/>
  <c r="Q22" i="26" s="1"/>
  <c r="L22" i="26"/>
  <c r="P22" i="26" s="1"/>
  <c r="O21" i="26"/>
  <c r="N21" i="26"/>
  <c r="M21" i="26"/>
  <c r="Q21" i="26" s="1"/>
  <c r="L21" i="26"/>
  <c r="P21" i="26" s="1"/>
  <c r="O20" i="26"/>
  <c r="N20" i="26"/>
  <c r="M20" i="26"/>
  <c r="Q20" i="26" s="1"/>
  <c r="L20" i="26"/>
  <c r="P20" i="26" s="1"/>
  <c r="O19" i="26"/>
  <c r="N19" i="26"/>
  <c r="M19" i="26"/>
  <c r="Q19" i="26" s="1"/>
  <c r="L19" i="26"/>
  <c r="P19" i="26" s="1"/>
  <c r="O18" i="26"/>
  <c r="N18" i="26"/>
  <c r="M18" i="26"/>
  <c r="Q18" i="26" s="1"/>
  <c r="L18" i="26"/>
  <c r="P18" i="26" s="1"/>
  <c r="O17" i="26"/>
  <c r="N17" i="26"/>
  <c r="M17" i="26"/>
  <c r="Q17" i="26" s="1"/>
  <c r="L17" i="26"/>
  <c r="P17" i="26" s="1"/>
  <c r="O16" i="26"/>
  <c r="N16" i="26"/>
  <c r="M16" i="26"/>
  <c r="Q16" i="26" s="1"/>
  <c r="L16" i="26"/>
  <c r="P16" i="26" s="1"/>
  <c r="O15" i="26"/>
  <c r="N15" i="26"/>
  <c r="M15" i="26"/>
  <c r="Q15" i="26" s="1"/>
  <c r="L15" i="26"/>
  <c r="P15" i="26" s="1"/>
  <c r="O14" i="26"/>
  <c r="N14" i="26"/>
  <c r="M14" i="26"/>
  <c r="Q14" i="26" s="1"/>
  <c r="L14" i="26"/>
  <c r="P14" i="26" s="1"/>
  <c r="O13" i="26"/>
  <c r="N13" i="26"/>
  <c r="M13" i="26"/>
  <c r="Q13" i="26" s="1"/>
  <c r="L13" i="26"/>
  <c r="P13" i="26" s="1"/>
  <c r="O12" i="26"/>
  <c r="N12" i="26"/>
  <c r="M12" i="26"/>
  <c r="Q12" i="26" s="1"/>
  <c r="L12" i="26"/>
  <c r="P12" i="26" s="1"/>
  <c r="O11" i="26"/>
  <c r="N11" i="26"/>
  <c r="M11" i="26"/>
  <c r="Q11" i="26" s="1"/>
  <c r="L11" i="26"/>
  <c r="P11" i="26" s="1"/>
  <c r="O10" i="26"/>
  <c r="N10" i="26"/>
  <c r="M10" i="26"/>
  <c r="Q10" i="26" s="1"/>
  <c r="L10" i="26"/>
  <c r="P10" i="26" s="1"/>
  <c r="O9" i="26"/>
  <c r="N9" i="26"/>
  <c r="M9" i="26"/>
  <c r="Q9" i="26" s="1"/>
  <c r="L9" i="26"/>
  <c r="P9" i="26" s="1"/>
  <c r="O8" i="26"/>
  <c r="N8" i="26"/>
  <c r="M8" i="26"/>
  <c r="Q8" i="26" s="1"/>
  <c r="K8" i="26"/>
  <c r="J8" i="26"/>
  <c r="I8" i="26"/>
  <c r="H8" i="26"/>
  <c r="G8" i="26"/>
  <c r="F8" i="26"/>
  <c r="E8" i="26"/>
  <c r="D8" i="26"/>
  <c r="L8" i="26" l="1"/>
  <c r="P8" i="26" s="1"/>
  <c r="O121" i="29" l="1"/>
  <c r="N121" i="29"/>
  <c r="M121" i="29"/>
  <c r="Q121" i="29" s="1"/>
  <c r="L121" i="29"/>
  <c r="P121" i="29" s="1"/>
  <c r="O120" i="29"/>
  <c r="N120" i="29"/>
  <c r="M120" i="29"/>
  <c r="Q120" i="29" s="1"/>
  <c r="L120" i="29"/>
  <c r="P120" i="29" s="1"/>
  <c r="O119" i="29"/>
  <c r="N119" i="29"/>
  <c r="M119" i="29"/>
  <c r="Q119" i="29" s="1"/>
  <c r="L119" i="29"/>
  <c r="P119" i="29" s="1"/>
  <c r="O118" i="29"/>
  <c r="N118" i="29"/>
  <c r="M118" i="29"/>
  <c r="Q118" i="29" s="1"/>
  <c r="L118" i="29"/>
  <c r="P118" i="29" s="1"/>
  <c r="O117" i="29"/>
  <c r="N117" i="29"/>
  <c r="M117" i="29"/>
  <c r="Q117" i="29" s="1"/>
  <c r="L117" i="29"/>
  <c r="P117" i="29" s="1"/>
  <c r="O116" i="29"/>
  <c r="N116" i="29"/>
  <c r="M116" i="29"/>
  <c r="Q116" i="29" s="1"/>
  <c r="L116" i="29"/>
  <c r="P116" i="29" s="1"/>
  <c r="O115" i="29"/>
  <c r="N115" i="29"/>
  <c r="M115" i="29"/>
  <c r="Q115" i="29" s="1"/>
  <c r="L115" i="29"/>
  <c r="P115" i="29" s="1"/>
  <c r="O114" i="29"/>
  <c r="N114" i="29"/>
  <c r="M114" i="29"/>
  <c r="Q114" i="29" s="1"/>
  <c r="L114" i="29"/>
  <c r="P114" i="29" s="1"/>
  <c r="O113" i="29"/>
  <c r="N113" i="29"/>
  <c r="M113" i="29"/>
  <c r="Q113" i="29" s="1"/>
  <c r="L113" i="29"/>
  <c r="P113" i="29" s="1"/>
  <c r="O112" i="29"/>
  <c r="N112" i="29"/>
  <c r="M112" i="29"/>
  <c r="Q112" i="29" s="1"/>
  <c r="L112" i="29"/>
  <c r="P112" i="29" s="1"/>
  <c r="O111" i="29"/>
  <c r="N111" i="29"/>
  <c r="M111" i="29"/>
  <c r="Q111" i="29" s="1"/>
  <c r="L111" i="29"/>
  <c r="P111" i="29" s="1"/>
  <c r="O110" i="29"/>
  <c r="N110" i="29"/>
  <c r="M110" i="29"/>
  <c r="Q110" i="29" s="1"/>
  <c r="L110" i="29"/>
  <c r="P110" i="29" s="1"/>
  <c r="O109" i="29"/>
  <c r="N109" i="29"/>
  <c r="M109" i="29"/>
  <c r="Q109" i="29" s="1"/>
  <c r="L109" i="29"/>
  <c r="P109" i="29" s="1"/>
  <c r="O108" i="29"/>
  <c r="N108" i="29"/>
  <c r="M108" i="29"/>
  <c r="Q108" i="29" s="1"/>
  <c r="L108" i="29"/>
  <c r="P108" i="29" s="1"/>
  <c r="O107" i="29"/>
  <c r="N107" i="29"/>
  <c r="M107" i="29"/>
  <c r="Q107" i="29" s="1"/>
  <c r="L107" i="29"/>
  <c r="P107" i="29" s="1"/>
  <c r="O106" i="29"/>
  <c r="N106" i="29"/>
  <c r="M106" i="29"/>
  <c r="Q106" i="29" s="1"/>
  <c r="L106" i="29"/>
  <c r="P106" i="29" s="1"/>
  <c r="O105" i="29"/>
  <c r="N105" i="29"/>
  <c r="M105" i="29"/>
  <c r="Q105" i="29" s="1"/>
  <c r="L105" i="29"/>
  <c r="P105" i="29" s="1"/>
  <c r="O104" i="29"/>
  <c r="N104" i="29"/>
  <c r="M104" i="29"/>
  <c r="Q104" i="29" s="1"/>
  <c r="L104" i="29"/>
  <c r="P104" i="29" s="1"/>
  <c r="O103" i="29"/>
  <c r="N103" i="29"/>
  <c r="M103" i="29"/>
  <c r="Q103" i="29" s="1"/>
  <c r="L103" i="29"/>
  <c r="P103" i="29" s="1"/>
  <c r="O102" i="29"/>
  <c r="N102" i="29"/>
  <c r="M102" i="29"/>
  <c r="Q102" i="29" s="1"/>
  <c r="L102" i="29"/>
  <c r="P102" i="29" s="1"/>
  <c r="O101" i="29"/>
  <c r="N101" i="29"/>
  <c r="M101" i="29"/>
  <c r="Q101" i="29" s="1"/>
  <c r="L101" i="29"/>
  <c r="P101" i="29" s="1"/>
  <c r="O100" i="29"/>
  <c r="N100" i="29"/>
  <c r="M100" i="29"/>
  <c r="Q100" i="29" s="1"/>
  <c r="L100" i="29"/>
  <c r="P100" i="29" s="1"/>
  <c r="O99" i="29"/>
  <c r="N99" i="29"/>
  <c r="M99" i="29"/>
  <c r="Q99" i="29" s="1"/>
  <c r="L99" i="29"/>
  <c r="P99" i="29" s="1"/>
  <c r="O98" i="29"/>
  <c r="N98" i="29"/>
  <c r="M98" i="29"/>
  <c r="Q98" i="29" s="1"/>
  <c r="L98" i="29"/>
  <c r="P98" i="29" s="1"/>
  <c r="O97" i="29"/>
  <c r="N97" i="29"/>
  <c r="M97" i="29"/>
  <c r="Q97" i="29" s="1"/>
  <c r="L97" i="29"/>
  <c r="P97" i="29" s="1"/>
  <c r="O96" i="29"/>
  <c r="N96" i="29"/>
  <c r="M96" i="29"/>
  <c r="Q96" i="29" s="1"/>
  <c r="L96" i="29"/>
  <c r="P96" i="29" s="1"/>
  <c r="O95" i="29"/>
  <c r="N95" i="29"/>
  <c r="M95" i="29"/>
  <c r="Q95" i="29" s="1"/>
  <c r="L95" i="29"/>
  <c r="P95" i="29" s="1"/>
  <c r="O94" i="29"/>
  <c r="N94" i="29"/>
  <c r="M94" i="29"/>
  <c r="Q94" i="29" s="1"/>
  <c r="L94" i="29"/>
  <c r="P94" i="29" s="1"/>
  <c r="O93" i="29"/>
  <c r="N93" i="29"/>
  <c r="M93" i="29"/>
  <c r="Q93" i="29" s="1"/>
  <c r="L93" i="29"/>
  <c r="P93" i="29" s="1"/>
  <c r="O92" i="29"/>
  <c r="N92" i="29"/>
  <c r="M92" i="29"/>
  <c r="Q92" i="29" s="1"/>
  <c r="L92" i="29"/>
  <c r="P92" i="29" s="1"/>
  <c r="O91" i="29"/>
  <c r="N91" i="29"/>
  <c r="M91" i="29"/>
  <c r="Q91" i="29" s="1"/>
  <c r="L91" i="29"/>
  <c r="P91" i="29" s="1"/>
  <c r="O90" i="29"/>
  <c r="N90" i="29"/>
  <c r="M90" i="29"/>
  <c r="Q90" i="29" s="1"/>
  <c r="L90" i="29"/>
  <c r="P90" i="29" s="1"/>
  <c r="O89" i="29"/>
  <c r="N89" i="29"/>
  <c r="M89" i="29"/>
  <c r="Q89" i="29" s="1"/>
  <c r="L89" i="29"/>
  <c r="P89" i="29" s="1"/>
  <c r="O88" i="29"/>
  <c r="N88" i="29"/>
  <c r="M88" i="29"/>
  <c r="Q88" i="29" s="1"/>
  <c r="L88" i="29"/>
  <c r="P88" i="29" s="1"/>
  <c r="O87" i="29"/>
  <c r="N87" i="29"/>
  <c r="M87" i="29"/>
  <c r="Q87" i="29" s="1"/>
  <c r="L87" i="29"/>
  <c r="P87" i="29" s="1"/>
  <c r="O86" i="29"/>
  <c r="N86" i="29"/>
  <c r="M86" i="29"/>
  <c r="Q86" i="29" s="1"/>
  <c r="L86" i="29"/>
  <c r="P86" i="29" s="1"/>
  <c r="O85" i="29"/>
  <c r="N85" i="29"/>
  <c r="M85" i="29"/>
  <c r="Q85" i="29" s="1"/>
  <c r="L85" i="29"/>
  <c r="P85" i="29" s="1"/>
  <c r="O84" i="29"/>
  <c r="N84" i="29"/>
  <c r="M84" i="29"/>
  <c r="Q84" i="29" s="1"/>
  <c r="L84" i="29"/>
  <c r="P84" i="29" s="1"/>
  <c r="O83" i="29"/>
  <c r="N83" i="29"/>
  <c r="M83" i="29"/>
  <c r="Q83" i="29" s="1"/>
  <c r="L83" i="29"/>
  <c r="P83" i="29" s="1"/>
  <c r="O82" i="29"/>
  <c r="N82" i="29"/>
  <c r="M82" i="29"/>
  <c r="Q82" i="29" s="1"/>
  <c r="L82" i="29"/>
  <c r="P82" i="29" s="1"/>
  <c r="O81" i="29"/>
  <c r="N81" i="29"/>
  <c r="M81" i="29"/>
  <c r="Q81" i="29" s="1"/>
  <c r="L81" i="29"/>
  <c r="P81" i="29" s="1"/>
  <c r="O80" i="29"/>
  <c r="N80" i="29"/>
  <c r="M80" i="29"/>
  <c r="Q80" i="29" s="1"/>
  <c r="L80" i="29"/>
  <c r="P80" i="29" s="1"/>
  <c r="O79" i="29"/>
  <c r="N79" i="29"/>
  <c r="M79" i="29"/>
  <c r="Q79" i="29" s="1"/>
  <c r="L79" i="29"/>
  <c r="P79" i="29" s="1"/>
  <c r="O78" i="29"/>
  <c r="N78" i="29"/>
  <c r="M78" i="29"/>
  <c r="Q78" i="29" s="1"/>
  <c r="L78" i="29"/>
  <c r="P78" i="29" s="1"/>
  <c r="O77" i="29"/>
  <c r="N77" i="29"/>
  <c r="M77" i="29"/>
  <c r="Q77" i="29" s="1"/>
  <c r="L77" i="29"/>
  <c r="P77" i="29" s="1"/>
  <c r="O76" i="29"/>
  <c r="N76" i="29"/>
  <c r="M76" i="29"/>
  <c r="Q76" i="29" s="1"/>
  <c r="L76" i="29"/>
  <c r="P76" i="29" s="1"/>
  <c r="O75" i="29"/>
  <c r="N75" i="29"/>
  <c r="M75" i="29"/>
  <c r="Q75" i="29" s="1"/>
  <c r="L75" i="29"/>
  <c r="P75" i="29" s="1"/>
  <c r="O74" i="29"/>
  <c r="N74" i="29"/>
  <c r="M74" i="29"/>
  <c r="Q74" i="29" s="1"/>
  <c r="L74" i="29"/>
  <c r="P74" i="29" s="1"/>
  <c r="O73" i="29"/>
  <c r="N73" i="29"/>
  <c r="M73" i="29"/>
  <c r="Q73" i="29" s="1"/>
  <c r="L73" i="29"/>
  <c r="P73" i="29" s="1"/>
  <c r="O72" i="29"/>
  <c r="N72" i="29"/>
  <c r="M72" i="29"/>
  <c r="Q72" i="29" s="1"/>
  <c r="L72" i="29"/>
  <c r="P72" i="29" s="1"/>
  <c r="O71" i="29"/>
  <c r="N71" i="29"/>
  <c r="M71" i="29"/>
  <c r="Q71" i="29" s="1"/>
  <c r="L71" i="29"/>
  <c r="P71" i="29" s="1"/>
  <c r="O70" i="29"/>
  <c r="N70" i="29"/>
  <c r="M70" i="29"/>
  <c r="Q70" i="29" s="1"/>
  <c r="L70" i="29"/>
  <c r="P70" i="29" s="1"/>
  <c r="O69" i="29"/>
  <c r="N69" i="29"/>
  <c r="M69" i="29"/>
  <c r="Q69" i="29" s="1"/>
  <c r="L69" i="29"/>
  <c r="P69" i="29" s="1"/>
  <c r="O68" i="29"/>
  <c r="N68" i="29"/>
  <c r="M68" i="29"/>
  <c r="Q68" i="29" s="1"/>
  <c r="L68" i="29"/>
  <c r="P68" i="29" s="1"/>
  <c r="O67" i="29"/>
  <c r="N67" i="29"/>
  <c r="M67" i="29"/>
  <c r="Q67" i="29" s="1"/>
  <c r="L67" i="29"/>
  <c r="P67" i="29" s="1"/>
  <c r="O66" i="29"/>
  <c r="N66" i="29"/>
  <c r="M66" i="29"/>
  <c r="Q66" i="29" s="1"/>
  <c r="L66" i="29"/>
  <c r="P66" i="29" s="1"/>
  <c r="O65" i="29"/>
  <c r="N65" i="29"/>
  <c r="M65" i="29"/>
  <c r="Q65" i="29" s="1"/>
  <c r="L65" i="29"/>
  <c r="P65" i="29" s="1"/>
  <c r="O64" i="29"/>
  <c r="N64" i="29"/>
  <c r="M64" i="29"/>
  <c r="Q64" i="29" s="1"/>
  <c r="L64" i="29"/>
  <c r="P64" i="29" s="1"/>
  <c r="O63" i="29"/>
  <c r="N63" i="29"/>
  <c r="M63" i="29"/>
  <c r="Q63" i="29" s="1"/>
  <c r="L63" i="29"/>
  <c r="P63" i="29" s="1"/>
  <c r="O62" i="29"/>
  <c r="N62" i="29"/>
  <c r="M62" i="29"/>
  <c r="Q62" i="29" s="1"/>
  <c r="L62" i="29"/>
  <c r="P62" i="29" s="1"/>
  <c r="O61" i="29"/>
  <c r="N61" i="29"/>
  <c r="M61" i="29"/>
  <c r="Q61" i="29" s="1"/>
  <c r="L61" i="29"/>
  <c r="P61" i="29" s="1"/>
  <c r="O60" i="29"/>
  <c r="N60" i="29"/>
  <c r="M60" i="29"/>
  <c r="Q60" i="29" s="1"/>
  <c r="L60" i="29"/>
  <c r="P60" i="29" s="1"/>
  <c r="O59" i="29"/>
  <c r="N59" i="29"/>
  <c r="M59" i="29"/>
  <c r="Q59" i="29" s="1"/>
  <c r="L59" i="29"/>
  <c r="P59" i="29" s="1"/>
  <c r="O58" i="29"/>
  <c r="N58" i="29"/>
  <c r="M58" i="29"/>
  <c r="Q58" i="29" s="1"/>
  <c r="L58" i="29"/>
  <c r="P58" i="29" s="1"/>
  <c r="O57" i="29"/>
  <c r="N57" i="29"/>
  <c r="M57" i="29"/>
  <c r="Q57" i="29" s="1"/>
  <c r="L57" i="29"/>
  <c r="P57" i="29" s="1"/>
  <c r="O56" i="29"/>
  <c r="N56" i="29"/>
  <c r="M56" i="29"/>
  <c r="Q56" i="29" s="1"/>
  <c r="L56" i="29"/>
  <c r="P56" i="29" s="1"/>
  <c r="O55" i="29"/>
  <c r="N55" i="29"/>
  <c r="M55" i="29"/>
  <c r="Q55" i="29" s="1"/>
  <c r="L55" i="29"/>
  <c r="P55" i="29" s="1"/>
  <c r="O54" i="29"/>
  <c r="N54" i="29"/>
  <c r="M54" i="29"/>
  <c r="Q54" i="29" s="1"/>
  <c r="L54" i="29"/>
  <c r="P54" i="29" s="1"/>
  <c r="O53" i="29"/>
  <c r="N53" i="29"/>
  <c r="M53" i="29"/>
  <c r="Q53" i="29" s="1"/>
  <c r="L53" i="29"/>
  <c r="P53" i="29" s="1"/>
  <c r="O52" i="29"/>
  <c r="N52" i="29"/>
  <c r="M52" i="29"/>
  <c r="Q52" i="29" s="1"/>
  <c r="L52" i="29"/>
  <c r="P52" i="29" s="1"/>
  <c r="O51" i="29"/>
  <c r="N51" i="29"/>
  <c r="M51" i="29"/>
  <c r="Q51" i="29" s="1"/>
  <c r="L51" i="29"/>
  <c r="P51" i="29" s="1"/>
  <c r="O50" i="29"/>
  <c r="N50" i="29"/>
  <c r="M50" i="29"/>
  <c r="Q50" i="29" s="1"/>
  <c r="L50" i="29"/>
  <c r="P50" i="29" s="1"/>
  <c r="O49" i="29"/>
  <c r="N49" i="29"/>
  <c r="M49" i="29"/>
  <c r="Q49" i="29" s="1"/>
  <c r="L49" i="29"/>
  <c r="P49" i="29" s="1"/>
  <c r="O48" i="29"/>
  <c r="N48" i="29"/>
  <c r="M48" i="29"/>
  <c r="Q48" i="29" s="1"/>
  <c r="L48" i="29"/>
  <c r="P48" i="29" s="1"/>
  <c r="O47" i="29"/>
  <c r="N47" i="29"/>
  <c r="M47" i="29"/>
  <c r="Q47" i="29" s="1"/>
  <c r="L47" i="29"/>
  <c r="P47" i="29" s="1"/>
  <c r="O46" i="29"/>
  <c r="N46" i="29"/>
  <c r="M46" i="29"/>
  <c r="Q46" i="29" s="1"/>
  <c r="L46" i="29"/>
  <c r="P46" i="29" s="1"/>
  <c r="O45" i="29"/>
  <c r="N45" i="29"/>
  <c r="M45" i="29"/>
  <c r="Q45" i="29" s="1"/>
  <c r="L45" i="29"/>
  <c r="P45" i="29" s="1"/>
  <c r="O44" i="29"/>
  <c r="N44" i="29"/>
  <c r="M44" i="29"/>
  <c r="Q44" i="29" s="1"/>
  <c r="L44" i="29"/>
  <c r="P44" i="29" s="1"/>
  <c r="O43" i="29"/>
  <c r="N43" i="29"/>
  <c r="M43" i="29"/>
  <c r="Q43" i="29" s="1"/>
  <c r="L43" i="29"/>
  <c r="P43" i="29" s="1"/>
  <c r="O42" i="29"/>
  <c r="N42" i="29"/>
  <c r="M42" i="29"/>
  <c r="Q42" i="29" s="1"/>
  <c r="L42" i="29"/>
  <c r="P42" i="29" s="1"/>
  <c r="O41" i="29"/>
  <c r="N41" i="29"/>
  <c r="M41" i="29"/>
  <c r="Q41" i="29" s="1"/>
  <c r="L41" i="29"/>
  <c r="P41" i="29" s="1"/>
  <c r="O40" i="29"/>
  <c r="N40" i="29"/>
  <c r="M40" i="29"/>
  <c r="Q40" i="29" s="1"/>
  <c r="L40" i="29"/>
  <c r="P40" i="29" s="1"/>
  <c r="O39" i="29"/>
  <c r="N39" i="29"/>
  <c r="M39" i="29"/>
  <c r="Q39" i="29" s="1"/>
  <c r="L39" i="29"/>
  <c r="P39" i="29" s="1"/>
  <c r="O38" i="29"/>
  <c r="N38" i="29"/>
  <c r="M38" i="29"/>
  <c r="Q38" i="29" s="1"/>
  <c r="L38" i="29"/>
  <c r="P38" i="29" s="1"/>
  <c r="O37" i="29"/>
  <c r="N37" i="29"/>
  <c r="M37" i="29"/>
  <c r="Q37" i="29" s="1"/>
  <c r="L37" i="29"/>
  <c r="P37" i="29" s="1"/>
  <c r="O36" i="29"/>
  <c r="N36" i="29"/>
  <c r="M36" i="29"/>
  <c r="Q36" i="29" s="1"/>
  <c r="L36" i="29"/>
  <c r="P36" i="29" s="1"/>
  <c r="O35" i="29"/>
  <c r="N35" i="29"/>
  <c r="M35" i="29"/>
  <c r="Q35" i="29" s="1"/>
  <c r="L35" i="29"/>
  <c r="P35" i="29" s="1"/>
  <c r="O34" i="29"/>
  <c r="N34" i="29"/>
  <c r="M34" i="29"/>
  <c r="Q34" i="29" s="1"/>
  <c r="L34" i="29"/>
  <c r="P34" i="29" s="1"/>
  <c r="O33" i="29"/>
  <c r="N33" i="29"/>
  <c r="M33" i="29"/>
  <c r="Q33" i="29" s="1"/>
  <c r="L33" i="29"/>
  <c r="P33" i="29" s="1"/>
  <c r="O32" i="29"/>
  <c r="N32" i="29"/>
  <c r="M32" i="29"/>
  <c r="Q32" i="29" s="1"/>
  <c r="L32" i="29"/>
  <c r="P32" i="29" s="1"/>
  <c r="O31" i="29"/>
  <c r="N31" i="29"/>
  <c r="M31" i="29"/>
  <c r="Q31" i="29" s="1"/>
  <c r="L31" i="29"/>
  <c r="P31" i="29" s="1"/>
  <c r="O30" i="29"/>
  <c r="N30" i="29"/>
  <c r="M30" i="29"/>
  <c r="Q30" i="29" s="1"/>
  <c r="L30" i="29"/>
  <c r="P30" i="29" s="1"/>
  <c r="O29" i="29"/>
  <c r="N29" i="29"/>
  <c r="M29" i="29"/>
  <c r="Q29" i="29" s="1"/>
  <c r="L29" i="29"/>
  <c r="P29" i="29" s="1"/>
  <c r="O28" i="29"/>
  <c r="N28" i="29"/>
  <c r="M28" i="29"/>
  <c r="Q28" i="29" s="1"/>
  <c r="L28" i="29"/>
  <c r="P28" i="29" s="1"/>
  <c r="O27" i="29"/>
  <c r="N27" i="29"/>
  <c r="M27" i="29"/>
  <c r="Q27" i="29" s="1"/>
  <c r="L27" i="29"/>
  <c r="P27" i="29" s="1"/>
  <c r="O26" i="29"/>
  <c r="N26" i="29"/>
  <c r="M26" i="29"/>
  <c r="Q26" i="29" s="1"/>
  <c r="L26" i="29"/>
  <c r="P26" i="29" s="1"/>
  <c r="O25" i="29"/>
  <c r="N25" i="29"/>
  <c r="M25" i="29"/>
  <c r="Q25" i="29" s="1"/>
  <c r="L25" i="29"/>
  <c r="P25" i="29" s="1"/>
  <c r="O24" i="29"/>
  <c r="N24" i="29"/>
  <c r="M24" i="29"/>
  <c r="Q24" i="29" s="1"/>
  <c r="L24" i="29"/>
  <c r="P24" i="29" s="1"/>
  <c r="O23" i="29"/>
  <c r="N23" i="29"/>
  <c r="M23" i="29"/>
  <c r="Q23" i="29" s="1"/>
  <c r="L23" i="29"/>
  <c r="P23" i="29" s="1"/>
  <c r="O22" i="29"/>
  <c r="N22" i="29"/>
  <c r="M22" i="29"/>
  <c r="Q22" i="29" s="1"/>
  <c r="L22" i="29"/>
  <c r="P22" i="29" s="1"/>
  <c r="O21" i="29"/>
  <c r="N21" i="29"/>
  <c r="M21" i="29"/>
  <c r="Q21" i="29" s="1"/>
  <c r="L21" i="29"/>
  <c r="P21" i="29" s="1"/>
  <c r="O20" i="29"/>
  <c r="N20" i="29"/>
  <c r="M20" i="29"/>
  <c r="Q20" i="29" s="1"/>
  <c r="L20" i="29"/>
  <c r="P20" i="29" s="1"/>
  <c r="O19" i="29"/>
  <c r="N19" i="29"/>
  <c r="M19" i="29"/>
  <c r="Q19" i="29" s="1"/>
  <c r="L19" i="29"/>
  <c r="P19" i="29" s="1"/>
  <c r="O18" i="29"/>
  <c r="N18" i="29"/>
  <c r="M18" i="29"/>
  <c r="Q18" i="29" s="1"/>
  <c r="L18" i="29"/>
  <c r="P18" i="29" s="1"/>
  <c r="O17" i="29"/>
  <c r="N17" i="29"/>
  <c r="M17" i="29"/>
  <c r="Q17" i="29" s="1"/>
  <c r="L17" i="29"/>
  <c r="P17" i="29" s="1"/>
  <c r="O16" i="29"/>
  <c r="N16" i="29"/>
  <c r="M16" i="29"/>
  <c r="Q16" i="29" s="1"/>
  <c r="L16" i="29"/>
  <c r="P16" i="29" s="1"/>
  <c r="O15" i="29"/>
  <c r="N15" i="29"/>
  <c r="M15" i="29"/>
  <c r="Q15" i="29" s="1"/>
  <c r="L15" i="29"/>
  <c r="P15" i="29" s="1"/>
  <c r="O14" i="29"/>
  <c r="N14" i="29"/>
  <c r="M14" i="29"/>
  <c r="Q14" i="29" s="1"/>
  <c r="L14" i="29"/>
  <c r="P14" i="29" s="1"/>
  <c r="O13" i="29"/>
  <c r="N13" i="29"/>
  <c r="M13" i="29"/>
  <c r="Q13" i="29" s="1"/>
  <c r="L13" i="29"/>
  <c r="P13" i="29" s="1"/>
  <c r="O12" i="29"/>
  <c r="N12" i="29"/>
  <c r="M12" i="29"/>
  <c r="Q12" i="29" s="1"/>
  <c r="L12" i="29"/>
  <c r="P12" i="29" s="1"/>
  <c r="O11" i="29"/>
  <c r="N11" i="29"/>
  <c r="M11" i="29"/>
  <c r="Q11" i="29" s="1"/>
  <c r="L11" i="29"/>
  <c r="P11" i="29" s="1"/>
  <c r="O10" i="29"/>
  <c r="N10" i="29"/>
  <c r="M10" i="29"/>
  <c r="Q10" i="29" s="1"/>
  <c r="L10" i="29"/>
  <c r="P10" i="29" s="1"/>
  <c r="O9" i="29"/>
  <c r="O8" i="29" s="1"/>
  <c r="N9" i="29"/>
  <c r="M9" i="29"/>
  <c r="Q9" i="29" s="1"/>
  <c r="L9" i="29"/>
  <c r="P9" i="29" s="1"/>
  <c r="N8" i="29"/>
  <c r="M8" i="29"/>
  <c r="Q8" i="29" s="1"/>
  <c r="L8" i="29"/>
  <c r="P8" i="29" s="1"/>
  <c r="K8" i="29"/>
  <c r="J8" i="29"/>
  <c r="I8" i="29"/>
  <c r="H8" i="29"/>
  <c r="G8" i="29"/>
  <c r="F8" i="29"/>
  <c r="E8" i="29"/>
  <c r="D8" i="29"/>
  <c r="O121" i="19"/>
  <c r="N121" i="19"/>
  <c r="M121" i="19"/>
  <c r="Q121" i="19" s="1"/>
  <c r="L121" i="19"/>
  <c r="P121" i="19" s="1"/>
  <c r="O120" i="19"/>
  <c r="N120" i="19"/>
  <c r="M120" i="19"/>
  <c r="Q120" i="19" s="1"/>
  <c r="L120" i="19"/>
  <c r="P120" i="19" s="1"/>
  <c r="O119" i="19"/>
  <c r="N119" i="19"/>
  <c r="M119" i="19"/>
  <c r="Q119" i="19" s="1"/>
  <c r="L119" i="19"/>
  <c r="P119" i="19" s="1"/>
  <c r="O118" i="19"/>
  <c r="N118" i="19"/>
  <c r="M118" i="19"/>
  <c r="Q118" i="19" s="1"/>
  <c r="L118" i="19"/>
  <c r="P118" i="19" s="1"/>
  <c r="O117" i="19"/>
  <c r="N117" i="19"/>
  <c r="M117" i="19"/>
  <c r="Q117" i="19" s="1"/>
  <c r="L117" i="19"/>
  <c r="P117" i="19" s="1"/>
  <c r="O116" i="19"/>
  <c r="N116" i="19"/>
  <c r="M116" i="19"/>
  <c r="Q116" i="19" s="1"/>
  <c r="L116" i="19"/>
  <c r="P116" i="19" s="1"/>
  <c r="O115" i="19"/>
  <c r="N115" i="19"/>
  <c r="M115" i="19"/>
  <c r="Q115" i="19" s="1"/>
  <c r="L115" i="19"/>
  <c r="P115" i="19" s="1"/>
  <c r="O114" i="19"/>
  <c r="N114" i="19"/>
  <c r="M114" i="19"/>
  <c r="Q114" i="19" s="1"/>
  <c r="L114" i="19"/>
  <c r="P114" i="19" s="1"/>
  <c r="O113" i="19"/>
  <c r="N113" i="19"/>
  <c r="M113" i="19"/>
  <c r="Q113" i="19" s="1"/>
  <c r="L113" i="19"/>
  <c r="P113" i="19" s="1"/>
  <c r="O112" i="19"/>
  <c r="N112" i="19"/>
  <c r="M112" i="19"/>
  <c r="Q112" i="19" s="1"/>
  <c r="L112" i="19"/>
  <c r="P112" i="19" s="1"/>
  <c r="O111" i="19"/>
  <c r="N111" i="19"/>
  <c r="M111" i="19"/>
  <c r="Q111" i="19" s="1"/>
  <c r="L111" i="19"/>
  <c r="P111" i="19" s="1"/>
  <c r="O110" i="19"/>
  <c r="N110" i="19"/>
  <c r="M110" i="19"/>
  <c r="Q110" i="19" s="1"/>
  <c r="L110" i="19"/>
  <c r="P110" i="19" s="1"/>
  <c r="O109" i="19"/>
  <c r="N109" i="19"/>
  <c r="M109" i="19"/>
  <c r="Q109" i="19" s="1"/>
  <c r="L109" i="19"/>
  <c r="P109" i="19" s="1"/>
  <c r="O108" i="19"/>
  <c r="N108" i="19"/>
  <c r="M108" i="19"/>
  <c r="Q108" i="19" s="1"/>
  <c r="L108" i="19"/>
  <c r="P108" i="19" s="1"/>
  <c r="O107" i="19"/>
  <c r="N107" i="19"/>
  <c r="M107" i="19"/>
  <c r="Q107" i="19" s="1"/>
  <c r="L107" i="19"/>
  <c r="P107" i="19" s="1"/>
  <c r="O106" i="19"/>
  <c r="N106" i="19"/>
  <c r="M106" i="19"/>
  <c r="Q106" i="19" s="1"/>
  <c r="L106" i="19"/>
  <c r="P106" i="19" s="1"/>
  <c r="O105" i="19"/>
  <c r="N105" i="19"/>
  <c r="M105" i="19"/>
  <c r="Q105" i="19" s="1"/>
  <c r="L105" i="19"/>
  <c r="P105" i="19" s="1"/>
  <c r="O104" i="19"/>
  <c r="N104" i="19"/>
  <c r="M104" i="19"/>
  <c r="Q104" i="19" s="1"/>
  <c r="L104" i="19"/>
  <c r="P104" i="19" s="1"/>
  <c r="O103" i="19"/>
  <c r="N103" i="19"/>
  <c r="M103" i="19"/>
  <c r="Q103" i="19" s="1"/>
  <c r="L103" i="19"/>
  <c r="P103" i="19" s="1"/>
  <c r="O102" i="19"/>
  <c r="N102" i="19"/>
  <c r="M102" i="19"/>
  <c r="Q102" i="19" s="1"/>
  <c r="L102" i="19"/>
  <c r="P102" i="19" s="1"/>
  <c r="O101" i="19"/>
  <c r="N101" i="19"/>
  <c r="M101" i="19"/>
  <c r="Q101" i="19" s="1"/>
  <c r="L101" i="19"/>
  <c r="P101" i="19" s="1"/>
  <c r="O100" i="19"/>
  <c r="N100" i="19"/>
  <c r="M100" i="19"/>
  <c r="Q100" i="19" s="1"/>
  <c r="L100" i="19"/>
  <c r="P100" i="19" s="1"/>
  <c r="O99" i="19"/>
  <c r="N99" i="19"/>
  <c r="M99" i="19"/>
  <c r="Q99" i="19" s="1"/>
  <c r="L99" i="19"/>
  <c r="P99" i="19" s="1"/>
  <c r="O98" i="19"/>
  <c r="N98" i="19"/>
  <c r="M98" i="19"/>
  <c r="Q98" i="19" s="1"/>
  <c r="L98" i="19"/>
  <c r="P98" i="19" s="1"/>
  <c r="O97" i="19"/>
  <c r="N97" i="19"/>
  <c r="M97" i="19"/>
  <c r="Q97" i="19" s="1"/>
  <c r="L97" i="19"/>
  <c r="P97" i="19" s="1"/>
  <c r="O96" i="19"/>
  <c r="N96" i="19"/>
  <c r="M96" i="19"/>
  <c r="Q96" i="19" s="1"/>
  <c r="L96" i="19"/>
  <c r="P96" i="19" s="1"/>
  <c r="O95" i="19"/>
  <c r="N95" i="19"/>
  <c r="M95" i="19"/>
  <c r="Q95" i="19" s="1"/>
  <c r="L95" i="19"/>
  <c r="P95" i="19" s="1"/>
  <c r="O94" i="19"/>
  <c r="N94" i="19"/>
  <c r="M94" i="19"/>
  <c r="Q94" i="19" s="1"/>
  <c r="L94" i="19"/>
  <c r="P94" i="19" s="1"/>
  <c r="O93" i="19"/>
  <c r="N93" i="19"/>
  <c r="M93" i="19"/>
  <c r="Q93" i="19" s="1"/>
  <c r="L93" i="19"/>
  <c r="P93" i="19" s="1"/>
  <c r="O92" i="19"/>
  <c r="N92" i="19"/>
  <c r="M92" i="19"/>
  <c r="Q92" i="19" s="1"/>
  <c r="L92" i="19"/>
  <c r="P92" i="19" s="1"/>
  <c r="O91" i="19"/>
  <c r="N91" i="19"/>
  <c r="M91" i="19"/>
  <c r="Q91" i="19" s="1"/>
  <c r="L91" i="19"/>
  <c r="P91" i="19" s="1"/>
  <c r="O90" i="19"/>
  <c r="N90" i="19"/>
  <c r="M90" i="19"/>
  <c r="Q90" i="19" s="1"/>
  <c r="L90" i="19"/>
  <c r="P90" i="19" s="1"/>
  <c r="O89" i="19"/>
  <c r="N89" i="19"/>
  <c r="M89" i="19"/>
  <c r="Q89" i="19" s="1"/>
  <c r="L89" i="19"/>
  <c r="P89" i="19" s="1"/>
  <c r="O88" i="19"/>
  <c r="N88" i="19"/>
  <c r="M88" i="19"/>
  <c r="Q88" i="19" s="1"/>
  <c r="L88" i="19"/>
  <c r="P88" i="19" s="1"/>
  <c r="O87" i="19"/>
  <c r="N87" i="19"/>
  <c r="M87" i="19"/>
  <c r="Q87" i="19" s="1"/>
  <c r="L87" i="19"/>
  <c r="P87" i="19" s="1"/>
  <c r="O86" i="19"/>
  <c r="N86" i="19"/>
  <c r="M86" i="19"/>
  <c r="Q86" i="19" s="1"/>
  <c r="L86" i="19"/>
  <c r="P86" i="19" s="1"/>
  <c r="O85" i="19"/>
  <c r="N85" i="19"/>
  <c r="M85" i="19"/>
  <c r="Q85" i="19" s="1"/>
  <c r="L85" i="19"/>
  <c r="P85" i="19" s="1"/>
  <c r="O84" i="19"/>
  <c r="N84" i="19"/>
  <c r="M84" i="19"/>
  <c r="Q84" i="19" s="1"/>
  <c r="L84" i="19"/>
  <c r="P84" i="19" s="1"/>
  <c r="O83" i="19"/>
  <c r="N83" i="19"/>
  <c r="M83" i="19"/>
  <c r="Q83" i="19" s="1"/>
  <c r="L83" i="19"/>
  <c r="P83" i="19" s="1"/>
  <c r="O82" i="19"/>
  <c r="N82" i="19"/>
  <c r="M82" i="19"/>
  <c r="Q82" i="19" s="1"/>
  <c r="L82" i="19"/>
  <c r="P82" i="19" s="1"/>
  <c r="O81" i="19"/>
  <c r="N81" i="19"/>
  <c r="M81" i="19"/>
  <c r="Q81" i="19" s="1"/>
  <c r="L81" i="19"/>
  <c r="P81" i="19" s="1"/>
  <c r="O80" i="19"/>
  <c r="N80" i="19"/>
  <c r="M80" i="19"/>
  <c r="Q80" i="19" s="1"/>
  <c r="L80" i="19"/>
  <c r="P80" i="19" s="1"/>
  <c r="O79" i="19"/>
  <c r="N79" i="19"/>
  <c r="M79" i="19"/>
  <c r="Q79" i="19" s="1"/>
  <c r="L79" i="19"/>
  <c r="P79" i="19" s="1"/>
  <c r="O78" i="19"/>
  <c r="N78" i="19"/>
  <c r="M78" i="19"/>
  <c r="Q78" i="19" s="1"/>
  <c r="L78" i="19"/>
  <c r="P78" i="19" s="1"/>
  <c r="O77" i="19"/>
  <c r="N77" i="19"/>
  <c r="M77" i="19"/>
  <c r="Q77" i="19" s="1"/>
  <c r="L77" i="19"/>
  <c r="P77" i="19" s="1"/>
  <c r="O76" i="19"/>
  <c r="N76" i="19"/>
  <c r="M76" i="19"/>
  <c r="Q76" i="19" s="1"/>
  <c r="L76" i="19"/>
  <c r="P76" i="19" s="1"/>
  <c r="O75" i="19"/>
  <c r="N75" i="19"/>
  <c r="M75" i="19"/>
  <c r="Q75" i="19" s="1"/>
  <c r="L75" i="19"/>
  <c r="P75" i="19" s="1"/>
  <c r="O74" i="19"/>
  <c r="N74" i="19"/>
  <c r="M74" i="19"/>
  <c r="Q74" i="19" s="1"/>
  <c r="L74" i="19"/>
  <c r="P74" i="19" s="1"/>
  <c r="O73" i="19"/>
  <c r="N73" i="19"/>
  <c r="M73" i="19"/>
  <c r="Q73" i="19" s="1"/>
  <c r="L73" i="19"/>
  <c r="P73" i="19" s="1"/>
  <c r="O72" i="19"/>
  <c r="N72" i="19"/>
  <c r="M72" i="19"/>
  <c r="Q72" i="19" s="1"/>
  <c r="L72" i="19"/>
  <c r="P72" i="19" s="1"/>
  <c r="O71" i="19"/>
  <c r="N71" i="19"/>
  <c r="M71" i="19"/>
  <c r="Q71" i="19" s="1"/>
  <c r="L71" i="19"/>
  <c r="P71" i="19" s="1"/>
  <c r="O70" i="19"/>
  <c r="N70" i="19"/>
  <c r="M70" i="19"/>
  <c r="Q70" i="19" s="1"/>
  <c r="L70" i="19"/>
  <c r="P70" i="19" s="1"/>
  <c r="O69" i="19"/>
  <c r="N69" i="19"/>
  <c r="M69" i="19"/>
  <c r="Q69" i="19" s="1"/>
  <c r="L69" i="19"/>
  <c r="P69" i="19" s="1"/>
  <c r="O68" i="19"/>
  <c r="N68" i="19"/>
  <c r="M68" i="19"/>
  <c r="Q68" i="19" s="1"/>
  <c r="L68" i="19"/>
  <c r="P68" i="19" s="1"/>
  <c r="O67" i="19"/>
  <c r="N67" i="19"/>
  <c r="M67" i="19"/>
  <c r="Q67" i="19" s="1"/>
  <c r="L67" i="19"/>
  <c r="P67" i="19" s="1"/>
  <c r="O66" i="19"/>
  <c r="N66" i="19"/>
  <c r="M66" i="19"/>
  <c r="Q66" i="19" s="1"/>
  <c r="L66" i="19"/>
  <c r="P66" i="19" s="1"/>
  <c r="O65" i="19"/>
  <c r="N65" i="19"/>
  <c r="M65" i="19"/>
  <c r="Q65" i="19" s="1"/>
  <c r="L65" i="19"/>
  <c r="P65" i="19" s="1"/>
  <c r="O64" i="19"/>
  <c r="N64" i="19"/>
  <c r="M64" i="19"/>
  <c r="Q64" i="19" s="1"/>
  <c r="L64" i="19"/>
  <c r="P64" i="19" s="1"/>
  <c r="O63" i="19"/>
  <c r="N63" i="19"/>
  <c r="M63" i="19"/>
  <c r="Q63" i="19" s="1"/>
  <c r="L63" i="19"/>
  <c r="P63" i="19" s="1"/>
  <c r="O62" i="19"/>
  <c r="N62" i="19"/>
  <c r="M62" i="19"/>
  <c r="Q62" i="19" s="1"/>
  <c r="L62" i="19"/>
  <c r="P62" i="19" s="1"/>
  <c r="O61" i="19"/>
  <c r="N61" i="19"/>
  <c r="M61" i="19"/>
  <c r="Q61" i="19" s="1"/>
  <c r="L61" i="19"/>
  <c r="P61" i="19" s="1"/>
  <c r="O60" i="19"/>
  <c r="N60" i="19"/>
  <c r="M60" i="19"/>
  <c r="Q60" i="19" s="1"/>
  <c r="L60" i="19"/>
  <c r="P60" i="19" s="1"/>
  <c r="O59" i="19"/>
  <c r="N59" i="19"/>
  <c r="M59" i="19"/>
  <c r="Q59" i="19" s="1"/>
  <c r="L59" i="19"/>
  <c r="P59" i="19" s="1"/>
  <c r="O58" i="19"/>
  <c r="N58" i="19"/>
  <c r="M58" i="19"/>
  <c r="Q58" i="19" s="1"/>
  <c r="L58" i="19"/>
  <c r="P58" i="19" s="1"/>
  <c r="O57" i="19"/>
  <c r="N57" i="19"/>
  <c r="M57" i="19"/>
  <c r="Q57" i="19" s="1"/>
  <c r="L57" i="19"/>
  <c r="P57" i="19" s="1"/>
  <c r="O56" i="19"/>
  <c r="N56" i="19"/>
  <c r="M56" i="19"/>
  <c r="Q56" i="19" s="1"/>
  <c r="L56" i="19"/>
  <c r="P56" i="19" s="1"/>
  <c r="O55" i="19"/>
  <c r="N55" i="19"/>
  <c r="M55" i="19"/>
  <c r="Q55" i="19" s="1"/>
  <c r="L55" i="19"/>
  <c r="P55" i="19" s="1"/>
  <c r="O54" i="19"/>
  <c r="N54" i="19"/>
  <c r="M54" i="19"/>
  <c r="Q54" i="19" s="1"/>
  <c r="L54" i="19"/>
  <c r="P54" i="19" s="1"/>
  <c r="O53" i="19"/>
  <c r="N53" i="19"/>
  <c r="M53" i="19"/>
  <c r="Q53" i="19" s="1"/>
  <c r="L53" i="19"/>
  <c r="P53" i="19" s="1"/>
  <c r="O52" i="19"/>
  <c r="N52" i="19"/>
  <c r="M52" i="19"/>
  <c r="Q52" i="19" s="1"/>
  <c r="L52" i="19"/>
  <c r="P52" i="19" s="1"/>
  <c r="O51" i="19"/>
  <c r="N51" i="19"/>
  <c r="M51" i="19"/>
  <c r="Q51" i="19" s="1"/>
  <c r="L51" i="19"/>
  <c r="P51" i="19" s="1"/>
  <c r="O50" i="19"/>
  <c r="N50" i="19"/>
  <c r="M50" i="19"/>
  <c r="Q50" i="19" s="1"/>
  <c r="L50" i="19"/>
  <c r="P50" i="19" s="1"/>
  <c r="O49" i="19"/>
  <c r="N49" i="19"/>
  <c r="M49" i="19"/>
  <c r="Q49" i="19" s="1"/>
  <c r="L49" i="19"/>
  <c r="P49" i="19" s="1"/>
  <c r="O48" i="19"/>
  <c r="N48" i="19"/>
  <c r="M48" i="19"/>
  <c r="Q48" i="19" s="1"/>
  <c r="L48" i="19"/>
  <c r="P48" i="19" s="1"/>
  <c r="O47" i="19"/>
  <c r="N47" i="19"/>
  <c r="M47" i="19"/>
  <c r="Q47" i="19" s="1"/>
  <c r="L47" i="19"/>
  <c r="P47" i="19" s="1"/>
  <c r="O46" i="19"/>
  <c r="N46" i="19"/>
  <c r="M46" i="19"/>
  <c r="Q46" i="19" s="1"/>
  <c r="L46" i="19"/>
  <c r="P46" i="19" s="1"/>
  <c r="O45" i="19"/>
  <c r="N45" i="19"/>
  <c r="M45" i="19"/>
  <c r="Q45" i="19" s="1"/>
  <c r="L45" i="19"/>
  <c r="P45" i="19" s="1"/>
  <c r="O44" i="19"/>
  <c r="N44" i="19"/>
  <c r="M44" i="19"/>
  <c r="Q44" i="19" s="1"/>
  <c r="L44" i="19"/>
  <c r="P44" i="19" s="1"/>
  <c r="O43" i="19"/>
  <c r="N43" i="19"/>
  <c r="M43" i="19"/>
  <c r="Q43" i="19" s="1"/>
  <c r="L43" i="19"/>
  <c r="P43" i="19" s="1"/>
  <c r="O42" i="19"/>
  <c r="N42" i="19"/>
  <c r="M42" i="19"/>
  <c r="Q42" i="19" s="1"/>
  <c r="L42" i="19"/>
  <c r="P42" i="19" s="1"/>
  <c r="O41" i="19"/>
  <c r="N41" i="19"/>
  <c r="M41" i="19"/>
  <c r="Q41" i="19" s="1"/>
  <c r="L41" i="19"/>
  <c r="P41" i="19" s="1"/>
  <c r="O40" i="19"/>
  <c r="N40" i="19"/>
  <c r="M40" i="19"/>
  <c r="Q40" i="19" s="1"/>
  <c r="L40" i="19"/>
  <c r="P40" i="19" s="1"/>
  <c r="P39" i="19"/>
  <c r="O39" i="19"/>
  <c r="N39" i="19"/>
  <c r="M39" i="19"/>
  <c r="Q39" i="19" s="1"/>
  <c r="L39" i="19"/>
  <c r="O38" i="19"/>
  <c r="N38" i="19"/>
  <c r="M38" i="19"/>
  <c r="Q38" i="19" s="1"/>
  <c r="L38" i="19"/>
  <c r="P38" i="19" s="1"/>
  <c r="O37" i="19"/>
  <c r="N37" i="19"/>
  <c r="M37" i="19"/>
  <c r="Q37" i="19" s="1"/>
  <c r="L37" i="19"/>
  <c r="P37" i="19" s="1"/>
  <c r="O36" i="19"/>
  <c r="N36" i="19"/>
  <c r="M36" i="19"/>
  <c r="Q36" i="19" s="1"/>
  <c r="L36" i="19"/>
  <c r="P36" i="19" s="1"/>
  <c r="O35" i="19"/>
  <c r="N35" i="19"/>
  <c r="M35" i="19"/>
  <c r="Q35" i="19" s="1"/>
  <c r="L35" i="19"/>
  <c r="P35" i="19" s="1"/>
  <c r="O34" i="19"/>
  <c r="N34" i="19"/>
  <c r="M34" i="19"/>
  <c r="Q34" i="19" s="1"/>
  <c r="L34" i="19"/>
  <c r="P34" i="19" s="1"/>
  <c r="O33" i="19"/>
  <c r="N33" i="19"/>
  <c r="M33" i="19"/>
  <c r="Q33" i="19" s="1"/>
  <c r="L33" i="19"/>
  <c r="P33" i="19" s="1"/>
  <c r="O32" i="19"/>
  <c r="N32" i="19"/>
  <c r="M32" i="19"/>
  <c r="Q32" i="19" s="1"/>
  <c r="L32" i="19"/>
  <c r="P32" i="19" s="1"/>
  <c r="O31" i="19"/>
  <c r="N31" i="19"/>
  <c r="M31" i="19"/>
  <c r="Q31" i="19" s="1"/>
  <c r="L31" i="19"/>
  <c r="P31" i="19" s="1"/>
  <c r="O30" i="19"/>
  <c r="N30" i="19"/>
  <c r="M30" i="19"/>
  <c r="Q30" i="19" s="1"/>
  <c r="L30" i="19"/>
  <c r="P30" i="19" s="1"/>
  <c r="O29" i="19"/>
  <c r="N29" i="19"/>
  <c r="M29" i="19"/>
  <c r="Q29" i="19" s="1"/>
  <c r="L29" i="19"/>
  <c r="P29" i="19" s="1"/>
  <c r="O28" i="19"/>
  <c r="N28" i="19"/>
  <c r="M28" i="19"/>
  <c r="Q28" i="19" s="1"/>
  <c r="L28" i="19"/>
  <c r="P28" i="19" s="1"/>
  <c r="O27" i="19"/>
  <c r="N27" i="19"/>
  <c r="M27" i="19"/>
  <c r="Q27" i="19" s="1"/>
  <c r="L27" i="19"/>
  <c r="P27" i="19" s="1"/>
  <c r="O26" i="19"/>
  <c r="N26" i="19"/>
  <c r="M26" i="19"/>
  <c r="Q26" i="19" s="1"/>
  <c r="L26" i="19"/>
  <c r="P26" i="19" s="1"/>
  <c r="O25" i="19"/>
  <c r="N25" i="19"/>
  <c r="M25" i="19"/>
  <c r="Q25" i="19" s="1"/>
  <c r="L25" i="19"/>
  <c r="P25" i="19" s="1"/>
  <c r="O24" i="19"/>
  <c r="N24" i="19"/>
  <c r="M24" i="19"/>
  <c r="Q24" i="19" s="1"/>
  <c r="L24" i="19"/>
  <c r="P24" i="19" s="1"/>
  <c r="O23" i="19"/>
  <c r="N23" i="19"/>
  <c r="M23" i="19"/>
  <c r="Q23" i="19" s="1"/>
  <c r="L23" i="19"/>
  <c r="P23" i="19" s="1"/>
  <c r="O22" i="19"/>
  <c r="N22" i="19"/>
  <c r="M22" i="19"/>
  <c r="Q22" i="19" s="1"/>
  <c r="L22" i="19"/>
  <c r="P22" i="19" s="1"/>
  <c r="O21" i="19"/>
  <c r="N21" i="19"/>
  <c r="M21" i="19"/>
  <c r="Q21" i="19" s="1"/>
  <c r="L21" i="19"/>
  <c r="P21" i="19" s="1"/>
  <c r="O20" i="19"/>
  <c r="N20" i="19"/>
  <c r="M20" i="19"/>
  <c r="Q20" i="19" s="1"/>
  <c r="L20" i="19"/>
  <c r="P20" i="19" s="1"/>
  <c r="O19" i="19"/>
  <c r="N19" i="19"/>
  <c r="M19" i="19"/>
  <c r="Q19" i="19" s="1"/>
  <c r="L19" i="19"/>
  <c r="P19" i="19" s="1"/>
  <c r="O18" i="19"/>
  <c r="N18" i="19"/>
  <c r="M18" i="19"/>
  <c r="Q18" i="19" s="1"/>
  <c r="L18" i="19"/>
  <c r="P18" i="19" s="1"/>
  <c r="O17" i="19"/>
  <c r="N17" i="19"/>
  <c r="M17" i="19"/>
  <c r="Q17" i="19" s="1"/>
  <c r="L17" i="19"/>
  <c r="P17" i="19" s="1"/>
  <c r="O16" i="19"/>
  <c r="N16" i="19"/>
  <c r="M16" i="19"/>
  <c r="Q16" i="19" s="1"/>
  <c r="L16" i="19"/>
  <c r="P16" i="19" s="1"/>
  <c r="O15" i="19"/>
  <c r="N15" i="19"/>
  <c r="M15" i="19"/>
  <c r="Q15" i="19" s="1"/>
  <c r="L15" i="19"/>
  <c r="P15" i="19" s="1"/>
  <c r="O14" i="19"/>
  <c r="N14" i="19"/>
  <c r="M14" i="19"/>
  <c r="Q14" i="19" s="1"/>
  <c r="L14" i="19"/>
  <c r="P14" i="19" s="1"/>
  <c r="O13" i="19"/>
  <c r="N13" i="19"/>
  <c r="M13" i="19"/>
  <c r="Q13" i="19" s="1"/>
  <c r="L13" i="19"/>
  <c r="P13" i="19" s="1"/>
  <c r="O12" i="19"/>
  <c r="N12" i="19"/>
  <c r="M12" i="19"/>
  <c r="Q12" i="19" s="1"/>
  <c r="L12" i="19"/>
  <c r="P12" i="19" s="1"/>
  <c r="O11" i="19"/>
  <c r="N11" i="19"/>
  <c r="M11" i="19"/>
  <c r="Q11" i="19" s="1"/>
  <c r="L11" i="19"/>
  <c r="P11" i="19" s="1"/>
  <c r="O10" i="19"/>
  <c r="N10" i="19"/>
  <c r="M10" i="19"/>
  <c r="Q10" i="19" s="1"/>
  <c r="L10" i="19"/>
  <c r="P10" i="19" s="1"/>
  <c r="O9" i="19"/>
  <c r="N9" i="19"/>
  <c r="M9" i="19"/>
  <c r="Q9" i="19" s="1"/>
  <c r="L9" i="19"/>
  <c r="P9" i="19" s="1"/>
  <c r="O8" i="19"/>
  <c r="N8" i="19"/>
  <c r="M8" i="19"/>
  <c r="Q8" i="19" s="1"/>
  <c r="K8" i="19"/>
  <c r="J8" i="19"/>
  <c r="I8" i="19"/>
  <c r="H8" i="19"/>
  <c r="G8" i="19"/>
  <c r="F8" i="19"/>
  <c r="E8" i="19"/>
  <c r="D8" i="19"/>
  <c r="L8" i="19" l="1"/>
  <c r="P8" i="19" s="1"/>
  <c r="O121" i="15" l="1"/>
  <c r="N121" i="15"/>
  <c r="M121" i="15"/>
  <c r="Q121" i="15" s="1"/>
  <c r="L121" i="15"/>
  <c r="P121" i="15" s="1"/>
  <c r="O120" i="15"/>
  <c r="N120" i="15"/>
  <c r="M120" i="15"/>
  <c r="Q120" i="15" s="1"/>
  <c r="L120" i="15"/>
  <c r="P120" i="15" s="1"/>
  <c r="O119" i="15"/>
  <c r="N119" i="15"/>
  <c r="M119" i="15"/>
  <c r="Q119" i="15" s="1"/>
  <c r="L119" i="15"/>
  <c r="P119" i="15" s="1"/>
  <c r="O118" i="15"/>
  <c r="N118" i="15"/>
  <c r="M118" i="15"/>
  <c r="Q118" i="15" s="1"/>
  <c r="L118" i="15"/>
  <c r="P118" i="15" s="1"/>
  <c r="O117" i="15"/>
  <c r="N117" i="15"/>
  <c r="M117" i="15"/>
  <c r="Q117" i="15" s="1"/>
  <c r="L117" i="15"/>
  <c r="P117" i="15" s="1"/>
  <c r="O116" i="15"/>
  <c r="N116" i="15"/>
  <c r="M116" i="15"/>
  <c r="Q116" i="15" s="1"/>
  <c r="L116" i="15"/>
  <c r="P116" i="15" s="1"/>
  <c r="O115" i="15"/>
  <c r="N115" i="15"/>
  <c r="M115" i="15"/>
  <c r="Q115" i="15" s="1"/>
  <c r="L115" i="15"/>
  <c r="P115" i="15" s="1"/>
  <c r="O114" i="15"/>
  <c r="N114" i="15"/>
  <c r="M114" i="15"/>
  <c r="Q114" i="15" s="1"/>
  <c r="L114" i="15"/>
  <c r="P114" i="15" s="1"/>
  <c r="O113" i="15"/>
  <c r="N113" i="15"/>
  <c r="M113" i="15"/>
  <c r="Q113" i="15" s="1"/>
  <c r="L113" i="15"/>
  <c r="P113" i="15" s="1"/>
  <c r="O112" i="15"/>
  <c r="N112" i="15"/>
  <c r="M112" i="15"/>
  <c r="Q112" i="15" s="1"/>
  <c r="L112" i="15"/>
  <c r="P112" i="15" s="1"/>
  <c r="O111" i="15"/>
  <c r="N111" i="15"/>
  <c r="M111" i="15"/>
  <c r="Q111" i="15" s="1"/>
  <c r="L111" i="15"/>
  <c r="P111" i="15" s="1"/>
  <c r="O110" i="15"/>
  <c r="N110" i="15"/>
  <c r="M110" i="15"/>
  <c r="Q110" i="15" s="1"/>
  <c r="L110" i="15"/>
  <c r="P110" i="15" s="1"/>
  <c r="O109" i="15"/>
  <c r="N109" i="15"/>
  <c r="M109" i="15"/>
  <c r="Q109" i="15" s="1"/>
  <c r="L109" i="15"/>
  <c r="P109" i="15" s="1"/>
  <c r="O108" i="15"/>
  <c r="N108" i="15"/>
  <c r="M108" i="15"/>
  <c r="Q108" i="15" s="1"/>
  <c r="L108" i="15"/>
  <c r="P108" i="15" s="1"/>
  <c r="O107" i="15"/>
  <c r="N107" i="15"/>
  <c r="M107" i="15"/>
  <c r="Q107" i="15" s="1"/>
  <c r="L107" i="15"/>
  <c r="P107" i="15" s="1"/>
  <c r="O106" i="15"/>
  <c r="N106" i="15"/>
  <c r="M106" i="15"/>
  <c r="Q106" i="15" s="1"/>
  <c r="L106" i="15"/>
  <c r="P106" i="15" s="1"/>
  <c r="O105" i="15"/>
  <c r="N105" i="15"/>
  <c r="M105" i="15"/>
  <c r="Q105" i="15" s="1"/>
  <c r="L105" i="15"/>
  <c r="P105" i="15" s="1"/>
  <c r="O104" i="15"/>
  <c r="N104" i="15"/>
  <c r="M104" i="15"/>
  <c r="Q104" i="15" s="1"/>
  <c r="L104" i="15"/>
  <c r="P104" i="15" s="1"/>
  <c r="O103" i="15"/>
  <c r="N103" i="15"/>
  <c r="M103" i="15"/>
  <c r="Q103" i="15" s="1"/>
  <c r="L103" i="15"/>
  <c r="P103" i="15" s="1"/>
  <c r="O102" i="15"/>
  <c r="N102" i="15"/>
  <c r="M102" i="15"/>
  <c r="Q102" i="15" s="1"/>
  <c r="L102" i="15"/>
  <c r="P102" i="15" s="1"/>
  <c r="O101" i="15"/>
  <c r="N101" i="15"/>
  <c r="M101" i="15"/>
  <c r="Q101" i="15" s="1"/>
  <c r="L101" i="15"/>
  <c r="P101" i="15" s="1"/>
  <c r="O100" i="15"/>
  <c r="N100" i="15"/>
  <c r="M100" i="15"/>
  <c r="Q100" i="15" s="1"/>
  <c r="L100" i="15"/>
  <c r="P100" i="15" s="1"/>
  <c r="O99" i="15"/>
  <c r="N99" i="15"/>
  <c r="M99" i="15"/>
  <c r="Q99" i="15" s="1"/>
  <c r="L99" i="15"/>
  <c r="P99" i="15" s="1"/>
  <c r="O98" i="15"/>
  <c r="N98" i="15"/>
  <c r="M98" i="15"/>
  <c r="Q98" i="15" s="1"/>
  <c r="L98" i="15"/>
  <c r="P98" i="15" s="1"/>
  <c r="O97" i="15"/>
  <c r="N97" i="15"/>
  <c r="M97" i="15"/>
  <c r="Q97" i="15" s="1"/>
  <c r="L97" i="15"/>
  <c r="P97" i="15" s="1"/>
  <c r="O96" i="15"/>
  <c r="N96" i="15"/>
  <c r="M96" i="15"/>
  <c r="Q96" i="15" s="1"/>
  <c r="L96" i="15"/>
  <c r="P96" i="15" s="1"/>
  <c r="O95" i="15"/>
  <c r="N95" i="15"/>
  <c r="M95" i="15"/>
  <c r="Q95" i="15" s="1"/>
  <c r="L95" i="15"/>
  <c r="P95" i="15" s="1"/>
  <c r="O94" i="15"/>
  <c r="N94" i="15"/>
  <c r="M94" i="15"/>
  <c r="Q94" i="15" s="1"/>
  <c r="L94" i="15"/>
  <c r="P94" i="15" s="1"/>
  <c r="O93" i="15"/>
  <c r="N93" i="15"/>
  <c r="M93" i="15"/>
  <c r="Q93" i="15" s="1"/>
  <c r="L93" i="15"/>
  <c r="P93" i="15" s="1"/>
  <c r="O92" i="15"/>
  <c r="N92" i="15"/>
  <c r="M92" i="15"/>
  <c r="Q92" i="15" s="1"/>
  <c r="L92" i="15"/>
  <c r="P92" i="15" s="1"/>
  <c r="O91" i="15"/>
  <c r="N91" i="15"/>
  <c r="M91" i="15"/>
  <c r="Q91" i="15" s="1"/>
  <c r="L91" i="15"/>
  <c r="P91" i="15" s="1"/>
  <c r="O90" i="15"/>
  <c r="N90" i="15"/>
  <c r="M90" i="15"/>
  <c r="Q90" i="15" s="1"/>
  <c r="L90" i="15"/>
  <c r="P90" i="15" s="1"/>
  <c r="O89" i="15"/>
  <c r="N89" i="15"/>
  <c r="M89" i="15"/>
  <c r="Q89" i="15" s="1"/>
  <c r="L89" i="15"/>
  <c r="P89" i="15" s="1"/>
  <c r="O88" i="15"/>
  <c r="N88" i="15"/>
  <c r="M88" i="15"/>
  <c r="Q88" i="15" s="1"/>
  <c r="L88" i="15"/>
  <c r="P88" i="15" s="1"/>
  <c r="O87" i="15"/>
  <c r="N87" i="15"/>
  <c r="M87" i="15"/>
  <c r="Q87" i="15" s="1"/>
  <c r="L87" i="15"/>
  <c r="P87" i="15" s="1"/>
  <c r="O86" i="15"/>
  <c r="N86" i="15"/>
  <c r="M86" i="15"/>
  <c r="Q86" i="15" s="1"/>
  <c r="L86" i="15"/>
  <c r="P86" i="15" s="1"/>
  <c r="O85" i="15"/>
  <c r="N85" i="15"/>
  <c r="M85" i="15"/>
  <c r="Q85" i="15" s="1"/>
  <c r="L85" i="15"/>
  <c r="P85" i="15" s="1"/>
  <c r="O84" i="15"/>
  <c r="N84" i="15"/>
  <c r="M84" i="15"/>
  <c r="Q84" i="15" s="1"/>
  <c r="L84" i="15"/>
  <c r="P84" i="15" s="1"/>
  <c r="O83" i="15"/>
  <c r="N83" i="15"/>
  <c r="M83" i="15"/>
  <c r="Q83" i="15" s="1"/>
  <c r="L83" i="15"/>
  <c r="P83" i="15" s="1"/>
  <c r="O82" i="15"/>
  <c r="N82" i="15"/>
  <c r="M82" i="15"/>
  <c r="Q82" i="15" s="1"/>
  <c r="L82" i="15"/>
  <c r="P82" i="15" s="1"/>
  <c r="O81" i="15"/>
  <c r="N81" i="15"/>
  <c r="M81" i="15"/>
  <c r="Q81" i="15" s="1"/>
  <c r="L81" i="15"/>
  <c r="P81" i="15" s="1"/>
  <c r="O80" i="15"/>
  <c r="N80" i="15"/>
  <c r="M80" i="15"/>
  <c r="Q80" i="15" s="1"/>
  <c r="L80" i="15"/>
  <c r="P80" i="15" s="1"/>
  <c r="O79" i="15"/>
  <c r="N79" i="15"/>
  <c r="M79" i="15"/>
  <c r="Q79" i="15" s="1"/>
  <c r="L79" i="15"/>
  <c r="P79" i="15" s="1"/>
  <c r="O78" i="15"/>
  <c r="N78" i="15"/>
  <c r="M78" i="15"/>
  <c r="Q78" i="15" s="1"/>
  <c r="L78" i="15"/>
  <c r="P78" i="15" s="1"/>
  <c r="O77" i="15"/>
  <c r="N77" i="15"/>
  <c r="M77" i="15"/>
  <c r="Q77" i="15" s="1"/>
  <c r="L77" i="15"/>
  <c r="P77" i="15" s="1"/>
  <c r="O76" i="15"/>
  <c r="N76" i="15"/>
  <c r="M76" i="15"/>
  <c r="Q76" i="15" s="1"/>
  <c r="L76" i="15"/>
  <c r="P76" i="15" s="1"/>
  <c r="O75" i="15"/>
  <c r="N75" i="15"/>
  <c r="M75" i="15"/>
  <c r="Q75" i="15" s="1"/>
  <c r="L75" i="15"/>
  <c r="P75" i="15" s="1"/>
  <c r="O74" i="15"/>
  <c r="N74" i="15"/>
  <c r="M74" i="15"/>
  <c r="Q74" i="15" s="1"/>
  <c r="L74" i="15"/>
  <c r="P74" i="15" s="1"/>
  <c r="O73" i="15"/>
  <c r="N73" i="15"/>
  <c r="M73" i="15"/>
  <c r="Q73" i="15" s="1"/>
  <c r="L73" i="15"/>
  <c r="P73" i="15" s="1"/>
  <c r="O72" i="15"/>
  <c r="N72" i="15"/>
  <c r="M72" i="15"/>
  <c r="Q72" i="15" s="1"/>
  <c r="L72" i="15"/>
  <c r="P72" i="15" s="1"/>
  <c r="O71" i="15"/>
  <c r="N71" i="15"/>
  <c r="M71" i="15"/>
  <c r="Q71" i="15" s="1"/>
  <c r="L71" i="15"/>
  <c r="P71" i="15" s="1"/>
  <c r="O70" i="15"/>
  <c r="N70" i="15"/>
  <c r="M70" i="15"/>
  <c r="Q70" i="15" s="1"/>
  <c r="L70" i="15"/>
  <c r="P70" i="15" s="1"/>
  <c r="O69" i="15"/>
  <c r="N69" i="15"/>
  <c r="M69" i="15"/>
  <c r="Q69" i="15" s="1"/>
  <c r="L69" i="15"/>
  <c r="P69" i="15" s="1"/>
  <c r="O68" i="15"/>
  <c r="N68" i="15"/>
  <c r="M68" i="15"/>
  <c r="Q68" i="15" s="1"/>
  <c r="L68" i="15"/>
  <c r="P68" i="15" s="1"/>
  <c r="O67" i="15"/>
  <c r="N67" i="15"/>
  <c r="M67" i="15"/>
  <c r="Q67" i="15" s="1"/>
  <c r="L67" i="15"/>
  <c r="P67" i="15" s="1"/>
  <c r="O66" i="15"/>
  <c r="N66" i="15"/>
  <c r="M66" i="15"/>
  <c r="Q66" i="15" s="1"/>
  <c r="L66" i="15"/>
  <c r="P66" i="15" s="1"/>
  <c r="O65" i="15"/>
  <c r="N65" i="15"/>
  <c r="M65" i="15"/>
  <c r="Q65" i="15" s="1"/>
  <c r="L65" i="15"/>
  <c r="P65" i="15" s="1"/>
  <c r="O64" i="15"/>
  <c r="N64" i="15"/>
  <c r="M64" i="15"/>
  <c r="Q64" i="15" s="1"/>
  <c r="L64" i="15"/>
  <c r="P64" i="15" s="1"/>
  <c r="O63" i="15"/>
  <c r="N63" i="15"/>
  <c r="M63" i="15"/>
  <c r="Q63" i="15" s="1"/>
  <c r="L63" i="15"/>
  <c r="P63" i="15" s="1"/>
  <c r="O62" i="15"/>
  <c r="N62" i="15"/>
  <c r="M62" i="15"/>
  <c r="Q62" i="15" s="1"/>
  <c r="L62" i="15"/>
  <c r="P62" i="15" s="1"/>
  <c r="O61" i="15"/>
  <c r="N61" i="15"/>
  <c r="M61" i="15"/>
  <c r="Q61" i="15" s="1"/>
  <c r="L61" i="15"/>
  <c r="P61" i="15" s="1"/>
  <c r="O60" i="15"/>
  <c r="N60" i="15"/>
  <c r="M60" i="15"/>
  <c r="Q60" i="15" s="1"/>
  <c r="L60" i="15"/>
  <c r="P60" i="15" s="1"/>
  <c r="O59" i="15"/>
  <c r="N59" i="15"/>
  <c r="M59" i="15"/>
  <c r="Q59" i="15" s="1"/>
  <c r="L59" i="15"/>
  <c r="P59" i="15" s="1"/>
  <c r="O58" i="15"/>
  <c r="N58" i="15"/>
  <c r="M58" i="15"/>
  <c r="Q58" i="15" s="1"/>
  <c r="L58" i="15"/>
  <c r="P58" i="15" s="1"/>
  <c r="O57" i="15"/>
  <c r="N57" i="15"/>
  <c r="M57" i="15"/>
  <c r="Q57" i="15" s="1"/>
  <c r="L57" i="15"/>
  <c r="P57" i="15" s="1"/>
  <c r="O56" i="15"/>
  <c r="N56" i="15"/>
  <c r="M56" i="15"/>
  <c r="Q56" i="15" s="1"/>
  <c r="L56" i="15"/>
  <c r="P56" i="15" s="1"/>
  <c r="O55" i="15"/>
  <c r="N55" i="15"/>
  <c r="M55" i="15"/>
  <c r="Q55" i="15" s="1"/>
  <c r="L55" i="15"/>
  <c r="P55" i="15" s="1"/>
  <c r="O54" i="15"/>
  <c r="N54" i="15"/>
  <c r="M54" i="15"/>
  <c r="Q54" i="15" s="1"/>
  <c r="L54" i="15"/>
  <c r="P54" i="15" s="1"/>
  <c r="O53" i="15"/>
  <c r="N53" i="15"/>
  <c r="M53" i="15"/>
  <c r="Q53" i="15" s="1"/>
  <c r="L53" i="15"/>
  <c r="P53" i="15" s="1"/>
  <c r="O52" i="15"/>
  <c r="N52" i="15"/>
  <c r="M52" i="15"/>
  <c r="Q52" i="15" s="1"/>
  <c r="L52" i="15"/>
  <c r="P52" i="15" s="1"/>
  <c r="O51" i="15"/>
  <c r="N51" i="15"/>
  <c r="M51" i="15"/>
  <c r="Q51" i="15" s="1"/>
  <c r="L51" i="15"/>
  <c r="P51" i="15" s="1"/>
  <c r="O50" i="15"/>
  <c r="N50" i="15"/>
  <c r="M50" i="15"/>
  <c r="Q50" i="15" s="1"/>
  <c r="L50" i="15"/>
  <c r="P50" i="15" s="1"/>
  <c r="O49" i="15"/>
  <c r="N49" i="15"/>
  <c r="M49" i="15"/>
  <c r="Q49" i="15" s="1"/>
  <c r="L49" i="15"/>
  <c r="P49" i="15" s="1"/>
  <c r="O48" i="15"/>
  <c r="N48" i="15"/>
  <c r="M48" i="15"/>
  <c r="Q48" i="15" s="1"/>
  <c r="L48" i="15"/>
  <c r="P48" i="15" s="1"/>
  <c r="O47" i="15"/>
  <c r="N47" i="15"/>
  <c r="M47" i="15"/>
  <c r="Q47" i="15" s="1"/>
  <c r="L47" i="15"/>
  <c r="P47" i="15" s="1"/>
  <c r="O46" i="15"/>
  <c r="N46" i="15"/>
  <c r="M46" i="15"/>
  <c r="Q46" i="15" s="1"/>
  <c r="L46" i="15"/>
  <c r="P46" i="15" s="1"/>
  <c r="O45" i="15"/>
  <c r="N45" i="15"/>
  <c r="M45" i="15"/>
  <c r="Q45" i="15" s="1"/>
  <c r="L45" i="15"/>
  <c r="P45" i="15" s="1"/>
  <c r="O44" i="15"/>
  <c r="N44" i="15"/>
  <c r="M44" i="15"/>
  <c r="Q44" i="15" s="1"/>
  <c r="L44" i="15"/>
  <c r="P44" i="15" s="1"/>
  <c r="O43" i="15"/>
  <c r="N43" i="15"/>
  <c r="M43" i="15"/>
  <c r="Q43" i="15" s="1"/>
  <c r="L43" i="15"/>
  <c r="P43" i="15" s="1"/>
  <c r="O42" i="15"/>
  <c r="N42" i="15"/>
  <c r="M42" i="15"/>
  <c r="Q42" i="15" s="1"/>
  <c r="L42" i="15"/>
  <c r="P42" i="15" s="1"/>
  <c r="O41" i="15"/>
  <c r="N41" i="15"/>
  <c r="M41" i="15"/>
  <c r="Q41" i="15" s="1"/>
  <c r="L41" i="15"/>
  <c r="P41" i="15" s="1"/>
  <c r="O40" i="15"/>
  <c r="N40" i="15"/>
  <c r="M40" i="15"/>
  <c r="Q40" i="15" s="1"/>
  <c r="L40" i="15"/>
  <c r="P40" i="15" s="1"/>
  <c r="O39" i="15"/>
  <c r="N39" i="15"/>
  <c r="M39" i="15"/>
  <c r="Q39" i="15" s="1"/>
  <c r="L39" i="15"/>
  <c r="P39" i="15" s="1"/>
  <c r="O38" i="15"/>
  <c r="N38" i="15"/>
  <c r="M38" i="15"/>
  <c r="Q38" i="15" s="1"/>
  <c r="L38" i="15"/>
  <c r="P38" i="15" s="1"/>
  <c r="O37" i="15"/>
  <c r="N37" i="15"/>
  <c r="M37" i="15"/>
  <c r="Q37" i="15" s="1"/>
  <c r="L37" i="15"/>
  <c r="P37" i="15" s="1"/>
  <c r="O36" i="15"/>
  <c r="N36" i="15"/>
  <c r="M36" i="15"/>
  <c r="Q36" i="15" s="1"/>
  <c r="L36" i="15"/>
  <c r="P36" i="15" s="1"/>
  <c r="O35" i="15"/>
  <c r="N35" i="15"/>
  <c r="M35" i="15"/>
  <c r="Q35" i="15" s="1"/>
  <c r="L35" i="15"/>
  <c r="P35" i="15" s="1"/>
  <c r="O34" i="15"/>
  <c r="N34" i="15"/>
  <c r="M34" i="15"/>
  <c r="Q34" i="15" s="1"/>
  <c r="L34" i="15"/>
  <c r="P34" i="15" s="1"/>
  <c r="O33" i="15"/>
  <c r="N33" i="15"/>
  <c r="M33" i="15"/>
  <c r="Q33" i="15" s="1"/>
  <c r="L33" i="15"/>
  <c r="P33" i="15" s="1"/>
  <c r="O32" i="15"/>
  <c r="N32" i="15"/>
  <c r="M32" i="15"/>
  <c r="Q32" i="15" s="1"/>
  <c r="L32" i="15"/>
  <c r="P32" i="15" s="1"/>
  <c r="O31" i="15"/>
  <c r="N31" i="15"/>
  <c r="M31" i="15"/>
  <c r="Q31" i="15" s="1"/>
  <c r="L31" i="15"/>
  <c r="P31" i="15" s="1"/>
  <c r="O30" i="15"/>
  <c r="N30" i="15"/>
  <c r="M30" i="15"/>
  <c r="Q30" i="15" s="1"/>
  <c r="L30" i="15"/>
  <c r="P30" i="15" s="1"/>
  <c r="O29" i="15"/>
  <c r="N29" i="15"/>
  <c r="M29" i="15"/>
  <c r="Q29" i="15" s="1"/>
  <c r="L29" i="15"/>
  <c r="P29" i="15" s="1"/>
  <c r="O28" i="15"/>
  <c r="N28" i="15"/>
  <c r="M28" i="15"/>
  <c r="Q28" i="15" s="1"/>
  <c r="L28" i="15"/>
  <c r="P28" i="15" s="1"/>
  <c r="O27" i="15"/>
  <c r="N27" i="15"/>
  <c r="M27" i="15"/>
  <c r="Q27" i="15" s="1"/>
  <c r="L27" i="15"/>
  <c r="P27" i="15" s="1"/>
  <c r="O26" i="15"/>
  <c r="N26" i="15"/>
  <c r="M26" i="15"/>
  <c r="Q26" i="15" s="1"/>
  <c r="L26" i="15"/>
  <c r="P26" i="15" s="1"/>
  <c r="O25" i="15"/>
  <c r="N25" i="15"/>
  <c r="M25" i="15"/>
  <c r="L25" i="15"/>
  <c r="P25" i="15" s="1"/>
  <c r="Q24" i="15"/>
  <c r="O24" i="15"/>
  <c r="N24" i="15"/>
  <c r="M24" i="15"/>
  <c r="L24" i="15"/>
  <c r="P24" i="15" s="1"/>
  <c r="O23" i="15"/>
  <c r="N23" i="15"/>
  <c r="M23" i="15"/>
  <c r="L23" i="15"/>
  <c r="P23" i="15" s="1"/>
  <c r="Q22" i="15"/>
  <c r="O22" i="15"/>
  <c r="N22" i="15"/>
  <c r="M22" i="15"/>
  <c r="L22" i="15"/>
  <c r="P22" i="15" s="1"/>
  <c r="O21" i="15"/>
  <c r="N21" i="15"/>
  <c r="M21" i="15"/>
  <c r="Q21" i="15" s="1"/>
  <c r="L21" i="15"/>
  <c r="P21" i="15" s="1"/>
  <c r="O20" i="15"/>
  <c r="N20" i="15"/>
  <c r="M20" i="15"/>
  <c r="Q20" i="15" s="1"/>
  <c r="L20" i="15"/>
  <c r="P20" i="15" s="1"/>
  <c r="O19" i="15"/>
  <c r="N19" i="15"/>
  <c r="M19" i="15"/>
  <c r="Q19" i="15" s="1"/>
  <c r="L19" i="15"/>
  <c r="P19" i="15" s="1"/>
  <c r="O18" i="15"/>
  <c r="N18" i="15"/>
  <c r="M18" i="15"/>
  <c r="Q18" i="15" s="1"/>
  <c r="L18" i="15"/>
  <c r="P18" i="15" s="1"/>
  <c r="O17" i="15"/>
  <c r="N17" i="15"/>
  <c r="M17" i="15"/>
  <c r="L17" i="15"/>
  <c r="P17" i="15" s="1"/>
  <c r="Q16" i="15"/>
  <c r="O16" i="15"/>
  <c r="N16" i="15"/>
  <c r="M16" i="15"/>
  <c r="L16" i="15"/>
  <c r="P16" i="15" s="1"/>
  <c r="O15" i="15"/>
  <c r="N15" i="15"/>
  <c r="M15" i="15"/>
  <c r="L15" i="15"/>
  <c r="P15" i="15" s="1"/>
  <c r="O14" i="15"/>
  <c r="N14" i="15"/>
  <c r="M14" i="15"/>
  <c r="Q14" i="15" s="1"/>
  <c r="L14" i="15"/>
  <c r="P14" i="15" s="1"/>
  <c r="O13" i="15"/>
  <c r="N13" i="15"/>
  <c r="M13" i="15"/>
  <c r="Q13" i="15" s="1"/>
  <c r="L13" i="15"/>
  <c r="O12" i="15"/>
  <c r="N12" i="15"/>
  <c r="M12" i="15"/>
  <c r="Q12" i="15" s="1"/>
  <c r="L12" i="15"/>
  <c r="L8" i="15" s="1"/>
  <c r="P8" i="15" s="1"/>
  <c r="O11" i="15"/>
  <c r="N11" i="15"/>
  <c r="M11" i="15"/>
  <c r="L11" i="15"/>
  <c r="P11" i="15" s="1"/>
  <c r="O10" i="15"/>
  <c r="N10" i="15"/>
  <c r="M10" i="15"/>
  <c r="Q10" i="15" s="1"/>
  <c r="L10" i="15"/>
  <c r="P10" i="15" s="1"/>
  <c r="O9" i="15"/>
  <c r="N9" i="15"/>
  <c r="N8" i="15" s="1"/>
  <c r="M9" i="15"/>
  <c r="Q9" i="15" s="1"/>
  <c r="L9" i="15"/>
  <c r="M8" i="15"/>
  <c r="K8" i="15"/>
  <c r="J8" i="15"/>
  <c r="I8" i="15"/>
  <c r="H8" i="15"/>
  <c r="G8" i="15"/>
  <c r="F8" i="15"/>
  <c r="E8" i="15"/>
  <c r="D8" i="15"/>
  <c r="O121" i="23"/>
  <c r="N121" i="23"/>
  <c r="M121" i="23"/>
  <c r="Q121" i="23" s="1"/>
  <c r="L121" i="23"/>
  <c r="P121" i="23" s="1"/>
  <c r="O120" i="23"/>
  <c r="N120" i="23"/>
  <c r="M120" i="23"/>
  <c r="Q120" i="23" s="1"/>
  <c r="L120" i="23"/>
  <c r="P120" i="23" s="1"/>
  <c r="O119" i="23"/>
  <c r="N119" i="23"/>
  <c r="M119" i="23"/>
  <c r="Q119" i="23" s="1"/>
  <c r="L119" i="23"/>
  <c r="P119" i="23" s="1"/>
  <c r="O118" i="23"/>
  <c r="N118" i="23"/>
  <c r="M118" i="23"/>
  <c r="Q118" i="23" s="1"/>
  <c r="L118" i="23"/>
  <c r="P118" i="23" s="1"/>
  <c r="O117" i="23"/>
  <c r="N117" i="23"/>
  <c r="M117" i="23"/>
  <c r="L117" i="23"/>
  <c r="P117" i="23" s="1"/>
  <c r="Q116" i="23"/>
  <c r="O116" i="23"/>
  <c r="N116" i="23"/>
  <c r="M116" i="23"/>
  <c r="L116" i="23"/>
  <c r="P116" i="23" s="1"/>
  <c r="O115" i="23"/>
  <c r="N115" i="23"/>
  <c r="M115" i="23"/>
  <c r="Q115" i="23" s="1"/>
  <c r="L115" i="23"/>
  <c r="P115" i="23" s="1"/>
  <c r="O114" i="23"/>
  <c r="N114" i="23"/>
  <c r="M114" i="23"/>
  <c r="Q114" i="23" s="1"/>
  <c r="L114" i="23"/>
  <c r="P114" i="23" s="1"/>
  <c r="O113" i="23"/>
  <c r="N113" i="23"/>
  <c r="M113" i="23"/>
  <c r="Q113" i="23" s="1"/>
  <c r="L113" i="23"/>
  <c r="P113" i="23" s="1"/>
  <c r="O112" i="23"/>
  <c r="N112" i="23"/>
  <c r="M112" i="23"/>
  <c r="Q112" i="23" s="1"/>
  <c r="L112" i="23"/>
  <c r="P112" i="23" s="1"/>
  <c r="O111" i="23"/>
  <c r="N111" i="23"/>
  <c r="M111" i="23"/>
  <c r="Q111" i="23" s="1"/>
  <c r="L111" i="23"/>
  <c r="P111" i="23" s="1"/>
  <c r="O110" i="23"/>
  <c r="N110" i="23"/>
  <c r="M110" i="23"/>
  <c r="Q110" i="23" s="1"/>
  <c r="L110" i="23"/>
  <c r="P110" i="23" s="1"/>
  <c r="O109" i="23"/>
  <c r="N109" i="23"/>
  <c r="M109" i="23"/>
  <c r="L109" i="23"/>
  <c r="P109" i="23" s="1"/>
  <c r="Q108" i="23"/>
  <c r="O108" i="23"/>
  <c r="N108" i="23"/>
  <c r="M108" i="23"/>
  <c r="L108" i="23"/>
  <c r="P108" i="23" s="1"/>
  <c r="O107" i="23"/>
  <c r="N107" i="23"/>
  <c r="M107" i="23"/>
  <c r="L107" i="23"/>
  <c r="P107" i="23" s="1"/>
  <c r="O106" i="23"/>
  <c r="N106" i="23"/>
  <c r="M106" i="23"/>
  <c r="Q106" i="23" s="1"/>
  <c r="L106" i="23"/>
  <c r="P106" i="23" s="1"/>
  <c r="O105" i="23"/>
  <c r="N105" i="23"/>
  <c r="M105" i="23"/>
  <c r="Q105" i="23" s="1"/>
  <c r="L105" i="23"/>
  <c r="P105" i="23" s="1"/>
  <c r="O104" i="23"/>
  <c r="N104" i="23"/>
  <c r="M104" i="23"/>
  <c r="Q104" i="23" s="1"/>
  <c r="L104" i="23"/>
  <c r="P104" i="23" s="1"/>
  <c r="O103" i="23"/>
  <c r="N103" i="23"/>
  <c r="M103" i="23"/>
  <c r="Q103" i="23" s="1"/>
  <c r="L103" i="23"/>
  <c r="P103" i="23" s="1"/>
  <c r="O102" i="23"/>
  <c r="N102" i="23"/>
  <c r="M102" i="23"/>
  <c r="Q102" i="23" s="1"/>
  <c r="L102" i="23"/>
  <c r="P102" i="23" s="1"/>
  <c r="O101" i="23"/>
  <c r="N101" i="23"/>
  <c r="M101" i="23"/>
  <c r="L101" i="23"/>
  <c r="P101" i="23" s="1"/>
  <c r="Q100" i="23"/>
  <c r="O100" i="23"/>
  <c r="N100" i="23"/>
  <c r="M100" i="23"/>
  <c r="L100" i="23"/>
  <c r="P100" i="23" s="1"/>
  <c r="O99" i="23"/>
  <c r="N99" i="23"/>
  <c r="M99" i="23"/>
  <c r="L99" i="23"/>
  <c r="P99" i="23" s="1"/>
  <c r="O98" i="23"/>
  <c r="N98" i="23"/>
  <c r="M98" i="23"/>
  <c r="Q98" i="23" s="1"/>
  <c r="L98" i="23"/>
  <c r="P98" i="23" s="1"/>
  <c r="O97" i="23"/>
  <c r="N97" i="23"/>
  <c r="M97" i="23"/>
  <c r="Q97" i="23" s="1"/>
  <c r="L97" i="23"/>
  <c r="P97" i="23" s="1"/>
  <c r="O96" i="23"/>
  <c r="N96" i="23"/>
  <c r="M96" i="23"/>
  <c r="Q96" i="23" s="1"/>
  <c r="L96" i="23"/>
  <c r="P96" i="23" s="1"/>
  <c r="O95" i="23"/>
  <c r="N95" i="23"/>
  <c r="M95" i="23"/>
  <c r="Q95" i="23" s="1"/>
  <c r="L95" i="23"/>
  <c r="P95" i="23" s="1"/>
  <c r="O94" i="23"/>
  <c r="N94" i="23"/>
  <c r="M94" i="23"/>
  <c r="Q94" i="23" s="1"/>
  <c r="L94" i="23"/>
  <c r="P94" i="23" s="1"/>
  <c r="O93" i="23"/>
  <c r="N93" i="23"/>
  <c r="M93" i="23"/>
  <c r="L93" i="23"/>
  <c r="P93" i="23" s="1"/>
  <c r="Q92" i="23"/>
  <c r="O92" i="23"/>
  <c r="N92" i="23"/>
  <c r="M92" i="23"/>
  <c r="L92" i="23"/>
  <c r="P92" i="23" s="1"/>
  <c r="O91" i="23"/>
  <c r="N91" i="23"/>
  <c r="M91" i="23"/>
  <c r="L91" i="23"/>
  <c r="P91" i="23" s="1"/>
  <c r="O90" i="23"/>
  <c r="N90" i="23"/>
  <c r="M90" i="23"/>
  <c r="Q90" i="23" s="1"/>
  <c r="L90" i="23"/>
  <c r="P90" i="23" s="1"/>
  <c r="O89" i="23"/>
  <c r="N89" i="23"/>
  <c r="M89" i="23"/>
  <c r="Q89" i="23" s="1"/>
  <c r="L89" i="23"/>
  <c r="P89" i="23" s="1"/>
  <c r="O88" i="23"/>
  <c r="N88" i="23"/>
  <c r="M88" i="23"/>
  <c r="Q88" i="23" s="1"/>
  <c r="L88" i="23"/>
  <c r="P88" i="23" s="1"/>
  <c r="O87" i="23"/>
  <c r="N87" i="23"/>
  <c r="M87" i="23"/>
  <c r="Q87" i="23" s="1"/>
  <c r="L87" i="23"/>
  <c r="P87" i="23" s="1"/>
  <c r="O86" i="23"/>
  <c r="N86" i="23"/>
  <c r="M86" i="23"/>
  <c r="Q86" i="23" s="1"/>
  <c r="L86" i="23"/>
  <c r="P86" i="23" s="1"/>
  <c r="O85" i="23"/>
  <c r="N85" i="23"/>
  <c r="M85" i="23"/>
  <c r="L85" i="23"/>
  <c r="P85" i="23" s="1"/>
  <c r="Q84" i="23"/>
  <c r="O84" i="23"/>
  <c r="N84" i="23"/>
  <c r="M84" i="23"/>
  <c r="L84" i="23"/>
  <c r="P84" i="23" s="1"/>
  <c r="O83" i="23"/>
  <c r="N83" i="23"/>
  <c r="M83" i="23"/>
  <c r="L83" i="23"/>
  <c r="P83" i="23" s="1"/>
  <c r="O82" i="23"/>
  <c r="N82" i="23"/>
  <c r="M82" i="23"/>
  <c r="Q82" i="23" s="1"/>
  <c r="L82" i="23"/>
  <c r="P82" i="23" s="1"/>
  <c r="O81" i="23"/>
  <c r="N81" i="23"/>
  <c r="M81" i="23"/>
  <c r="Q81" i="23" s="1"/>
  <c r="L81" i="23"/>
  <c r="P81" i="23" s="1"/>
  <c r="O80" i="23"/>
  <c r="N80" i="23"/>
  <c r="M80" i="23"/>
  <c r="Q80" i="23" s="1"/>
  <c r="L80" i="23"/>
  <c r="P80" i="23" s="1"/>
  <c r="O79" i="23"/>
  <c r="N79" i="23"/>
  <c r="M79" i="23"/>
  <c r="Q79" i="23" s="1"/>
  <c r="L79" i="23"/>
  <c r="P79" i="23" s="1"/>
  <c r="O78" i="23"/>
  <c r="N78" i="23"/>
  <c r="M78" i="23"/>
  <c r="Q78" i="23" s="1"/>
  <c r="L78" i="23"/>
  <c r="P78" i="23" s="1"/>
  <c r="O77" i="23"/>
  <c r="N77" i="23"/>
  <c r="M77" i="23"/>
  <c r="L77" i="23"/>
  <c r="P77" i="23" s="1"/>
  <c r="Q76" i="23"/>
  <c r="O76" i="23"/>
  <c r="N76" i="23"/>
  <c r="M76" i="23"/>
  <c r="L76" i="23"/>
  <c r="P76" i="23" s="1"/>
  <c r="O75" i="23"/>
  <c r="N75" i="23"/>
  <c r="M75" i="23"/>
  <c r="L75" i="23"/>
  <c r="P75" i="23" s="1"/>
  <c r="O74" i="23"/>
  <c r="N74" i="23"/>
  <c r="M74" i="23"/>
  <c r="Q74" i="23" s="1"/>
  <c r="L74" i="23"/>
  <c r="P74" i="23" s="1"/>
  <c r="O73" i="23"/>
  <c r="N73" i="23"/>
  <c r="M73" i="23"/>
  <c r="Q73" i="23" s="1"/>
  <c r="L73" i="23"/>
  <c r="P73" i="23" s="1"/>
  <c r="O72" i="23"/>
  <c r="N72" i="23"/>
  <c r="M72" i="23"/>
  <c r="Q72" i="23" s="1"/>
  <c r="L72" i="23"/>
  <c r="P72" i="23" s="1"/>
  <c r="O71" i="23"/>
  <c r="N71" i="23"/>
  <c r="M71" i="23"/>
  <c r="Q71" i="23" s="1"/>
  <c r="L71" i="23"/>
  <c r="P71" i="23" s="1"/>
  <c r="O70" i="23"/>
  <c r="N70" i="23"/>
  <c r="M70" i="23"/>
  <c r="Q70" i="23" s="1"/>
  <c r="L70" i="23"/>
  <c r="P70" i="23" s="1"/>
  <c r="O69" i="23"/>
  <c r="N69" i="23"/>
  <c r="M69" i="23"/>
  <c r="L69" i="23"/>
  <c r="P69" i="23" s="1"/>
  <c r="Q68" i="23"/>
  <c r="O68" i="23"/>
  <c r="N68" i="23"/>
  <c r="M68" i="23"/>
  <c r="L68" i="23"/>
  <c r="P68" i="23" s="1"/>
  <c r="O67" i="23"/>
  <c r="N67" i="23"/>
  <c r="M67" i="23"/>
  <c r="L67" i="23"/>
  <c r="P67" i="23" s="1"/>
  <c r="O66" i="23"/>
  <c r="N66" i="23"/>
  <c r="M66" i="23"/>
  <c r="Q66" i="23" s="1"/>
  <c r="L66" i="23"/>
  <c r="P66" i="23" s="1"/>
  <c r="O65" i="23"/>
  <c r="N65" i="23"/>
  <c r="M65" i="23"/>
  <c r="Q65" i="23" s="1"/>
  <c r="L65" i="23"/>
  <c r="P65" i="23" s="1"/>
  <c r="O64" i="23"/>
  <c r="N64" i="23"/>
  <c r="M64" i="23"/>
  <c r="Q64" i="23" s="1"/>
  <c r="L64" i="23"/>
  <c r="P64" i="23" s="1"/>
  <c r="O63" i="23"/>
  <c r="N63" i="23"/>
  <c r="M63" i="23"/>
  <c r="Q63" i="23" s="1"/>
  <c r="L63" i="23"/>
  <c r="P63" i="23" s="1"/>
  <c r="O62" i="23"/>
  <c r="N62" i="23"/>
  <c r="M62" i="23"/>
  <c r="Q62" i="23" s="1"/>
  <c r="L62" i="23"/>
  <c r="P62" i="23" s="1"/>
  <c r="O61" i="23"/>
  <c r="N61" i="23"/>
  <c r="M61" i="23"/>
  <c r="L61" i="23"/>
  <c r="P61" i="23" s="1"/>
  <c r="Q60" i="23"/>
  <c r="O60" i="23"/>
  <c r="N60" i="23"/>
  <c r="M60" i="23"/>
  <c r="L60" i="23"/>
  <c r="P60" i="23" s="1"/>
  <c r="O59" i="23"/>
  <c r="N59" i="23"/>
  <c r="M59" i="23"/>
  <c r="L59" i="23"/>
  <c r="P59" i="23" s="1"/>
  <c r="O58" i="23"/>
  <c r="N58" i="23"/>
  <c r="M58" i="23"/>
  <c r="Q58" i="23" s="1"/>
  <c r="L58" i="23"/>
  <c r="P58" i="23" s="1"/>
  <c r="O57" i="23"/>
  <c r="N57" i="23"/>
  <c r="M57" i="23"/>
  <c r="Q57" i="23" s="1"/>
  <c r="L57" i="23"/>
  <c r="P57" i="23" s="1"/>
  <c r="O56" i="23"/>
  <c r="N56" i="23"/>
  <c r="M56" i="23"/>
  <c r="Q56" i="23" s="1"/>
  <c r="L56" i="23"/>
  <c r="P56" i="23" s="1"/>
  <c r="O55" i="23"/>
  <c r="N55" i="23"/>
  <c r="M55" i="23"/>
  <c r="Q55" i="23" s="1"/>
  <c r="L55" i="23"/>
  <c r="P55" i="23" s="1"/>
  <c r="O54" i="23"/>
  <c r="N54" i="23"/>
  <c r="M54" i="23"/>
  <c r="Q54" i="23" s="1"/>
  <c r="L54" i="23"/>
  <c r="P54" i="23" s="1"/>
  <c r="O53" i="23"/>
  <c r="N53" i="23"/>
  <c r="M53" i="23"/>
  <c r="L53" i="23"/>
  <c r="P53" i="23" s="1"/>
  <c r="Q52" i="23"/>
  <c r="O52" i="23"/>
  <c r="N52" i="23"/>
  <c r="M52" i="23"/>
  <c r="L52" i="23"/>
  <c r="P52" i="23" s="1"/>
  <c r="O51" i="23"/>
  <c r="N51" i="23"/>
  <c r="M51" i="23"/>
  <c r="L51" i="23"/>
  <c r="P51" i="23" s="1"/>
  <c r="O50" i="23"/>
  <c r="N50" i="23"/>
  <c r="M50" i="23"/>
  <c r="Q50" i="23" s="1"/>
  <c r="L50" i="23"/>
  <c r="P50" i="23" s="1"/>
  <c r="O49" i="23"/>
  <c r="N49" i="23"/>
  <c r="M49" i="23"/>
  <c r="Q49" i="23" s="1"/>
  <c r="L49" i="23"/>
  <c r="P49" i="23" s="1"/>
  <c r="O48" i="23"/>
  <c r="N48" i="23"/>
  <c r="M48" i="23"/>
  <c r="Q48" i="23" s="1"/>
  <c r="L48" i="23"/>
  <c r="P48" i="23" s="1"/>
  <c r="O47" i="23"/>
  <c r="N47" i="23"/>
  <c r="M47" i="23"/>
  <c r="Q47" i="23" s="1"/>
  <c r="L47" i="23"/>
  <c r="P47" i="23" s="1"/>
  <c r="O46" i="23"/>
  <c r="N46" i="23"/>
  <c r="M46" i="23"/>
  <c r="Q46" i="23" s="1"/>
  <c r="L46" i="23"/>
  <c r="P46" i="23" s="1"/>
  <c r="O45" i="23"/>
  <c r="N45" i="23"/>
  <c r="M45" i="23"/>
  <c r="L45" i="23"/>
  <c r="P45" i="23" s="1"/>
  <c r="Q44" i="23"/>
  <c r="O44" i="23"/>
  <c r="N44" i="23"/>
  <c r="M44" i="23"/>
  <c r="L44" i="23"/>
  <c r="P44" i="23" s="1"/>
  <c r="O43" i="23"/>
  <c r="N43" i="23"/>
  <c r="M43" i="23"/>
  <c r="L43" i="23"/>
  <c r="P43" i="23" s="1"/>
  <c r="O42" i="23"/>
  <c r="N42" i="23"/>
  <c r="M42" i="23"/>
  <c r="Q42" i="23" s="1"/>
  <c r="L42" i="23"/>
  <c r="P42" i="23" s="1"/>
  <c r="O41" i="23"/>
  <c r="N41" i="23"/>
  <c r="M41" i="23"/>
  <c r="Q41" i="23" s="1"/>
  <c r="L41" i="23"/>
  <c r="P41" i="23" s="1"/>
  <c r="O40" i="23"/>
  <c r="N40" i="23"/>
  <c r="M40" i="23"/>
  <c r="Q40" i="23" s="1"/>
  <c r="L40" i="23"/>
  <c r="P40" i="23" s="1"/>
  <c r="O39" i="23"/>
  <c r="N39" i="23"/>
  <c r="M39" i="23"/>
  <c r="Q39" i="23" s="1"/>
  <c r="L39" i="23"/>
  <c r="P39" i="23" s="1"/>
  <c r="O38" i="23"/>
  <c r="N38" i="23"/>
  <c r="M38" i="23"/>
  <c r="Q38" i="23" s="1"/>
  <c r="L38" i="23"/>
  <c r="P38" i="23" s="1"/>
  <c r="O37" i="23"/>
  <c r="N37" i="23"/>
  <c r="M37" i="23"/>
  <c r="L37" i="23"/>
  <c r="P37" i="23" s="1"/>
  <c r="Q36" i="23"/>
  <c r="O36" i="23"/>
  <c r="N36" i="23"/>
  <c r="M36" i="23"/>
  <c r="L36" i="23"/>
  <c r="P36" i="23" s="1"/>
  <c r="O35" i="23"/>
  <c r="N35" i="23"/>
  <c r="M35" i="23"/>
  <c r="L35" i="23"/>
  <c r="P35" i="23" s="1"/>
  <c r="O34" i="23"/>
  <c r="N34" i="23"/>
  <c r="M34" i="23"/>
  <c r="Q34" i="23" s="1"/>
  <c r="L34" i="23"/>
  <c r="P34" i="23" s="1"/>
  <c r="O33" i="23"/>
  <c r="N33" i="23"/>
  <c r="M33" i="23"/>
  <c r="Q33" i="23" s="1"/>
  <c r="L33" i="23"/>
  <c r="P33" i="23" s="1"/>
  <c r="O32" i="23"/>
  <c r="N32" i="23"/>
  <c r="M32" i="23"/>
  <c r="Q32" i="23" s="1"/>
  <c r="L32" i="23"/>
  <c r="P32" i="23" s="1"/>
  <c r="O31" i="23"/>
  <c r="N31" i="23"/>
  <c r="M31" i="23"/>
  <c r="Q31" i="23" s="1"/>
  <c r="L31" i="23"/>
  <c r="P31" i="23" s="1"/>
  <c r="O30" i="23"/>
  <c r="N30" i="23"/>
  <c r="M30" i="23"/>
  <c r="Q30" i="23" s="1"/>
  <c r="L30" i="23"/>
  <c r="P30" i="23" s="1"/>
  <c r="O29" i="23"/>
  <c r="N29" i="23"/>
  <c r="M29" i="23"/>
  <c r="L29" i="23"/>
  <c r="P29" i="23" s="1"/>
  <c r="Q28" i="23"/>
  <c r="O28" i="23"/>
  <c r="N28" i="23"/>
  <c r="M28" i="23"/>
  <c r="L28" i="23"/>
  <c r="P28" i="23" s="1"/>
  <c r="O27" i="23"/>
  <c r="N27" i="23"/>
  <c r="M27" i="23"/>
  <c r="L27" i="23"/>
  <c r="P27" i="23" s="1"/>
  <c r="O26" i="23"/>
  <c r="N26" i="23"/>
  <c r="M26" i="23"/>
  <c r="Q26" i="23" s="1"/>
  <c r="L26" i="23"/>
  <c r="P26" i="23" s="1"/>
  <c r="O25" i="23"/>
  <c r="N25" i="23"/>
  <c r="M25" i="23"/>
  <c r="Q25" i="23" s="1"/>
  <c r="L25" i="23"/>
  <c r="P25" i="23" s="1"/>
  <c r="O24" i="23"/>
  <c r="N24" i="23"/>
  <c r="M24" i="23"/>
  <c r="Q24" i="23" s="1"/>
  <c r="L24" i="23"/>
  <c r="P24" i="23" s="1"/>
  <c r="O23" i="23"/>
  <c r="N23" i="23"/>
  <c r="M23" i="23"/>
  <c r="Q23" i="23" s="1"/>
  <c r="L23" i="23"/>
  <c r="P23" i="23" s="1"/>
  <c r="Q22" i="23"/>
  <c r="O22" i="23"/>
  <c r="N22" i="23"/>
  <c r="M22" i="23"/>
  <c r="L22" i="23"/>
  <c r="P22" i="23" s="1"/>
  <c r="O21" i="23"/>
  <c r="N21" i="23"/>
  <c r="M21" i="23"/>
  <c r="L21" i="23"/>
  <c r="P21" i="23" s="1"/>
  <c r="Q20" i="23"/>
  <c r="O20" i="23"/>
  <c r="N20" i="23"/>
  <c r="M20" i="23"/>
  <c r="L20" i="23"/>
  <c r="P20" i="23" s="1"/>
  <c r="O19" i="23"/>
  <c r="N19" i="23"/>
  <c r="M19" i="23"/>
  <c r="L19" i="23"/>
  <c r="P19" i="23" s="1"/>
  <c r="O18" i="23"/>
  <c r="N18" i="23"/>
  <c r="M18" i="23"/>
  <c r="Q18" i="23" s="1"/>
  <c r="L18" i="23"/>
  <c r="P18" i="23" s="1"/>
  <c r="O17" i="23"/>
  <c r="N17" i="23"/>
  <c r="M17" i="23"/>
  <c r="Q17" i="23" s="1"/>
  <c r="L17" i="23"/>
  <c r="P17" i="23" s="1"/>
  <c r="Q16" i="23"/>
  <c r="O16" i="23"/>
  <c r="N16" i="23"/>
  <c r="M16" i="23"/>
  <c r="L16" i="23"/>
  <c r="O15" i="23"/>
  <c r="N15" i="23"/>
  <c r="M15" i="23"/>
  <c r="L15" i="23"/>
  <c r="P15" i="23" s="1"/>
  <c r="O14" i="23"/>
  <c r="N14" i="23"/>
  <c r="M14" i="23"/>
  <c r="Q14" i="23" s="1"/>
  <c r="L14" i="23"/>
  <c r="P14" i="23" s="1"/>
  <c r="O13" i="23"/>
  <c r="N13" i="23"/>
  <c r="M13" i="23"/>
  <c r="Q13" i="23" s="1"/>
  <c r="L13" i="23"/>
  <c r="P13" i="23" s="1"/>
  <c r="Q12" i="23"/>
  <c r="O12" i="23"/>
  <c r="N12" i="23"/>
  <c r="M12" i="23"/>
  <c r="L12" i="23"/>
  <c r="O11" i="23"/>
  <c r="N11" i="23"/>
  <c r="M11" i="23"/>
  <c r="L11" i="23"/>
  <c r="P11" i="23" s="1"/>
  <c r="O10" i="23"/>
  <c r="N10" i="23"/>
  <c r="M10" i="23"/>
  <c r="Q10" i="23" s="1"/>
  <c r="L10" i="23"/>
  <c r="P10" i="23" s="1"/>
  <c r="O9" i="23"/>
  <c r="N9" i="23"/>
  <c r="M9" i="23"/>
  <c r="Q9" i="23" s="1"/>
  <c r="L9" i="23"/>
  <c r="N8" i="23"/>
  <c r="K8" i="23"/>
  <c r="J8" i="23"/>
  <c r="I8" i="23"/>
  <c r="H8" i="23"/>
  <c r="G8" i="23"/>
  <c r="F8" i="23"/>
  <c r="E8" i="23"/>
  <c r="D8" i="23"/>
  <c r="O8" i="15" l="1"/>
  <c r="Q8" i="15" s="1"/>
  <c r="Q11" i="15"/>
  <c r="Q15" i="15"/>
  <c r="Q23" i="15"/>
  <c r="P12" i="15"/>
  <c r="P9" i="15"/>
  <c r="P13" i="15"/>
  <c r="Q17" i="15"/>
  <c r="Q25" i="15"/>
  <c r="M8" i="23"/>
  <c r="Q8" i="23" s="1"/>
  <c r="O8" i="23"/>
  <c r="Q11" i="23"/>
  <c r="P12" i="23"/>
  <c r="Q15" i="23"/>
  <c r="Q19" i="23"/>
  <c r="Q27" i="23"/>
  <c r="Q35" i="23"/>
  <c r="Q43" i="23"/>
  <c r="Q51" i="23"/>
  <c r="Q59" i="23"/>
  <c r="Q67" i="23"/>
  <c r="Q75" i="23"/>
  <c r="Q83" i="23"/>
  <c r="Q91" i="23"/>
  <c r="Q99" i="23"/>
  <c r="Q107" i="23"/>
  <c r="P16" i="23"/>
  <c r="L8" i="23"/>
  <c r="P8" i="23" s="1"/>
  <c r="P9" i="23"/>
  <c r="Q21" i="23"/>
  <c r="Q29" i="23"/>
  <c r="Q37" i="23"/>
  <c r="Q45" i="23"/>
  <c r="Q53" i="23"/>
  <c r="Q61" i="23"/>
  <c r="Q69" i="23"/>
  <c r="Q77" i="23"/>
  <c r="Q85" i="23"/>
  <c r="Q93" i="23"/>
  <c r="Q101" i="23"/>
  <c r="Q109" i="23"/>
  <c r="Q117" i="23"/>
  <c r="O121" i="36" l="1"/>
  <c r="N121" i="36"/>
  <c r="M121" i="36"/>
  <c r="Q121" i="36" s="1"/>
  <c r="L121" i="36"/>
  <c r="P121" i="36" s="1"/>
  <c r="O120" i="36"/>
  <c r="N120" i="36"/>
  <c r="M120" i="36"/>
  <c r="Q120" i="36" s="1"/>
  <c r="L120" i="36"/>
  <c r="P120" i="36" s="1"/>
  <c r="O119" i="36"/>
  <c r="N119" i="36"/>
  <c r="M119" i="36"/>
  <c r="Q119" i="36" s="1"/>
  <c r="L119" i="36"/>
  <c r="P119" i="36" s="1"/>
  <c r="O118" i="36"/>
  <c r="N118" i="36"/>
  <c r="M118" i="36"/>
  <c r="Q118" i="36" s="1"/>
  <c r="L118" i="36"/>
  <c r="P118" i="36" s="1"/>
  <c r="O117" i="36"/>
  <c r="N117" i="36"/>
  <c r="M117" i="36"/>
  <c r="Q117" i="36" s="1"/>
  <c r="L117" i="36"/>
  <c r="P117" i="36" s="1"/>
  <c r="O116" i="36"/>
  <c r="N116" i="36"/>
  <c r="M116" i="36"/>
  <c r="Q116" i="36" s="1"/>
  <c r="L116" i="36"/>
  <c r="P116" i="36" s="1"/>
  <c r="O115" i="36"/>
  <c r="N115" i="36"/>
  <c r="M115" i="36"/>
  <c r="Q115" i="36" s="1"/>
  <c r="L115" i="36"/>
  <c r="P115" i="36" s="1"/>
  <c r="O114" i="36"/>
  <c r="N114" i="36"/>
  <c r="M114" i="36"/>
  <c r="Q114" i="36" s="1"/>
  <c r="L114" i="36"/>
  <c r="P114" i="36" s="1"/>
  <c r="O113" i="36"/>
  <c r="N113" i="36"/>
  <c r="M113" i="36"/>
  <c r="Q113" i="36" s="1"/>
  <c r="L113" i="36"/>
  <c r="P113" i="36" s="1"/>
  <c r="O112" i="36"/>
  <c r="N112" i="36"/>
  <c r="M112" i="36"/>
  <c r="Q112" i="36" s="1"/>
  <c r="L112" i="36"/>
  <c r="P112" i="36" s="1"/>
  <c r="O111" i="36"/>
  <c r="N111" i="36"/>
  <c r="M111" i="36"/>
  <c r="Q111" i="36" s="1"/>
  <c r="L111" i="36"/>
  <c r="P111" i="36" s="1"/>
  <c r="O110" i="36"/>
  <c r="N110" i="36"/>
  <c r="M110" i="36"/>
  <c r="Q110" i="36" s="1"/>
  <c r="L110" i="36"/>
  <c r="P110" i="36" s="1"/>
  <c r="O109" i="36"/>
  <c r="N109" i="36"/>
  <c r="M109" i="36"/>
  <c r="Q109" i="36" s="1"/>
  <c r="L109" i="36"/>
  <c r="P109" i="36" s="1"/>
  <c r="O108" i="36"/>
  <c r="N108" i="36"/>
  <c r="M108" i="36"/>
  <c r="Q108" i="36" s="1"/>
  <c r="L108" i="36"/>
  <c r="P108" i="36" s="1"/>
  <c r="O107" i="36"/>
  <c r="N107" i="36"/>
  <c r="M107" i="36"/>
  <c r="Q107" i="36" s="1"/>
  <c r="L107" i="36"/>
  <c r="P107" i="36" s="1"/>
  <c r="O106" i="36"/>
  <c r="N106" i="36"/>
  <c r="M106" i="36"/>
  <c r="Q106" i="36" s="1"/>
  <c r="L106" i="36"/>
  <c r="P106" i="36" s="1"/>
  <c r="O105" i="36"/>
  <c r="N105" i="36"/>
  <c r="M105" i="36"/>
  <c r="Q105" i="36" s="1"/>
  <c r="L105" i="36"/>
  <c r="P105" i="36" s="1"/>
  <c r="O104" i="36"/>
  <c r="N104" i="36"/>
  <c r="M104" i="36"/>
  <c r="Q104" i="36" s="1"/>
  <c r="L104" i="36"/>
  <c r="P104" i="36" s="1"/>
  <c r="O103" i="36"/>
  <c r="N103" i="36"/>
  <c r="M103" i="36"/>
  <c r="Q103" i="36" s="1"/>
  <c r="L103" i="36"/>
  <c r="P103" i="36" s="1"/>
  <c r="O102" i="36"/>
  <c r="N102" i="36"/>
  <c r="M102" i="36"/>
  <c r="Q102" i="36" s="1"/>
  <c r="L102" i="36"/>
  <c r="P102" i="36" s="1"/>
  <c r="O101" i="36"/>
  <c r="N101" i="36"/>
  <c r="M101" i="36"/>
  <c r="Q101" i="36" s="1"/>
  <c r="L101" i="36"/>
  <c r="P101" i="36" s="1"/>
  <c r="O100" i="36"/>
  <c r="N100" i="36"/>
  <c r="M100" i="36"/>
  <c r="Q100" i="36" s="1"/>
  <c r="L100" i="36"/>
  <c r="P100" i="36" s="1"/>
  <c r="O99" i="36"/>
  <c r="N99" i="36"/>
  <c r="M99" i="36"/>
  <c r="Q99" i="36" s="1"/>
  <c r="L99" i="36"/>
  <c r="P99" i="36" s="1"/>
  <c r="O98" i="36"/>
  <c r="N98" i="36"/>
  <c r="M98" i="36"/>
  <c r="Q98" i="36" s="1"/>
  <c r="L98" i="36"/>
  <c r="P98" i="36" s="1"/>
  <c r="O97" i="36"/>
  <c r="N97" i="36"/>
  <c r="M97" i="36"/>
  <c r="Q97" i="36" s="1"/>
  <c r="L97" i="36"/>
  <c r="P97" i="36" s="1"/>
  <c r="O96" i="36"/>
  <c r="N96" i="36"/>
  <c r="M96" i="36"/>
  <c r="Q96" i="36" s="1"/>
  <c r="L96" i="36"/>
  <c r="P96" i="36" s="1"/>
  <c r="O95" i="36"/>
  <c r="N95" i="36"/>
  <c r="M95" i="36"/>
  <c r="Q95" i="36" s="1"/>
  <c r="L95" i="36"/>
  <c r="P95" i="36" s="1"/>
  <c r="O94" i="36"/>
  <c r="N94" i="36"/>
  <c r="M94" i="36"/>
  <c r="Q94" i="36" s="1"/>
  <c r="L94" i="36"/>
  <c r="P94" i="36" s="1"/>
  <c r="O93" i="36"/>
  <c r="N93" i="36"/>
  <c r="M93" i="36"/>
  <c r="Q93" i="36" s="1"/>
  <c r="L93" i="36"/>
  <c r="P93" i="36" s="1"/>
  <c r="O92" i="36"/>
  <c r="N92" i="36"/>
  <c r="M92" i="36"/>
  <c r="Q92" i="36" s="1"/>
  <c r="L92" i="36"/>
  <c r="P92" i="36" s="1"/>
  <c r="O91" i="36"/>
  <c r="N91" i="36"/>
  <c r="M91" i="36"/>
  <c r="Q91" i="36" s="1"/>
  <c r="L91" i="36"/>
  <c r="P91" i="36" s="1"/>
  <c r="O90" i="36"/>
  <c r="N90" i="36"/>
  <c r="M90" i="36"/>
  <c r="Q90" i="36" s="1"/>
  <c r="L90" i="36"/>
  <c r="P90" i="36" s="1"/>
  <c r="O89" i="36"/>
  <c r="N89" i="36"/>
  <c r="M89" i="36"/>
  <c r="Q89" i="36" s="1"/>
  <c r="L89" i="36"/>
  <c r="P89" i="36" s="1"/>
  <c r="Q88" i="36"/>
  <c r="O88" i="36"/>
  <c r="N88" i="36"/>
  <c r="M88" i="36"/>
  <c r="L88" i="36"/>
  <c r="P88" i="36" s="1"/>
  <c r="O87" i="36"/>
  <c r="N87" i="36"/>
  <c r="M87" i="36"/>
  <c r="Q87" i="36" s="1"/>
  <c r="L87" i="36"/>
  <c r="P87" i="36" s="1"/>
  <c r="O86" i="36"/>
  <c r="N86" i="36"/>
  <c r="M86" i="36"/>
  <c r="Q86" i="36" s="1"/>
  <c r="L86" i="36"/>
  <c r="P86" i="36" s="1"/>
  <c r="O85" i="36"/>
  <c r="N85" i="36"/>
  <c r="M85" i="36"/>
  <c r="Q85" i="36" s="1"/>
  <c r="L85" i="36"/>
  <c r="P85" i="36" s="1"/>
  <c r="O84" i="36"/>
  <c r="N84" i="36"/>
  <c r="M84" i="36"/>
  <c r="Q84" i="36" s="1"/>
  <c r="L84" i="36"/>
  <c r="P84" i="36" s="1"/>
  <c r="O83" i="36"/>
  <c r="N83" i="36"/>
  <c r="M83" i="36"/>
  <c r="Q83" i="36" s="1"/>
  <c r="L83" i="36"/>
  <c r="P83" i="36" s="1"/>
  <c r="O82" i="36"/>
  <c r="N82" i="36"/>
  <c r="M82" i="36"/>
  <c r="Q82" i="36" s="1"/>
  <c r="L82" i="36"/>
  <c r="P82" i="36" s="1"/>
  <c r="O81" i="36"/>
  <c r="N81" i="36"/>
  <c r="M81" i="36"/>
  <c r="Q81" i="36" s="1"/>
  <c r="L81" i="36"/>
  <c r="P81" i="36" s="1"/>
  <c r="O80" i="36"/>
  <c r="N80" i="36"/>
  <c r="M80" i="36"/>
  <c r="Q80" i="36" s="1"/>
  <c r="L80" i="36"/>
  <c r="P80" i="36" s="1"/>
  <c r="O79" i="36"/>
  <c r="N79" i="36"/>
  <c r="M79" i="36"/>
  <c r="Q79" i="36" s="1"/>
  <c r="L79" i="36"/>
  <c r="P79" i="36" s="1"/>
  <c r="O78" i="36"/>
  <c r="N78" i="36"/>
  <c r="M78" i="36"/>
  <c r="Q78" i="36" s="1"/>
  <c r="L78" i="36"/>
  <c r="P78" i="36" s="1"/>
  <c r="O77" i="36"/>
  <c r="N77" i="36"/>
  <c r="M77" i="36"/>
  <c r="Q77" i="36" s="1"/>
  <c r="L77" i="36"/>
  <c r="P77" i="36" s="1"/>
  <c r="O76" i="36"/>
  <c r="N76" i="36"/>
  <c r="M76" i="36"/>
  <c r="Q76" i="36" s="1"/>
  <c r="L76" i="36"/>
  <c r="P76" i="36" s="1"/>
  <c r="O75" i="36"/>
  <c r="N75" i="36"/>
  <c r="M75" i="36"/>
  <c r="Q75" i="36" s="1"/>
  <c r="L75" i="36"/>
  <c r="P75" i="36" s="1"/>
  <c r="O74" i="36"/>
  <c r="N74" i="36"/>
  <c r="M74" i="36"/>
  <c r="Q74" i="36" s="1"/>
  <c r="L74" i="36"/>
  <c r="P74" i="36" s="1"/>
  <c r="O73" i="36"/>
  <c r="N73" i="36"/>
  <c r="M73" i="36"/>
  <c r="Q73" i="36" s="1"/>
  <c r="L73" i="36"/>
  <c r="P73" i="36" s="1"/>
  <c r="O72" i="36"/>
  <c r="N72" i="36"/>
  <c r="M72" i="36"/>
  <c r="Q72" i="36" s="1"/>
  <c r="L72" i="36"/>
  <c r="P72" i="36" s="1"/>
  <c r="O71" i="36"/>
  <c r="N71" i="36"/>
  <c r="M71" i="36"/>
  <c r="Q71" i="36" s="1"/>
  <c r="L71" i="36"/>
  <c r="P71" i="36" s="1"/>
  <c r="O70" i="36"/>
  <c r="N70" i="36"/>
  <c r="M70" i="36"/>
  <c r="Q70" i="36" s="1"/>
  <c r="L70" i="36"/>
  <c r="P70" i="36" s="1"/>
  <c r="O69" i="36"/>
  <c r="N69" i="36"/>
  <c r="M69" i="36"/>
  <c r="Q69" i="36" s="1"/>
  <c r="L69" i="36"/>
  <c r="P69" i="36" s="1"/>
  <c r="O68" i="36"/>
  <c r="N68" i="36"/>
  <c r="M68" i="36"/>
  <c r="Q68" i="36" s="1"/>
  <c r="L68" i="36"/>
  <c r="P68" i="36" s="1"/>
  <c r="O67" i="36"/>
  <c r="N67" i="36"/>
  <c r="M67" i="36"/>
  <c r="Q67" i="36" s="1"/>
  <c r="L67" i="36"/>
  <c r="P67" i="36" s="1"/>
  <c r="O66" i="36"/>
  <c r="N66" i="36"/>
  <c r="M66" i="36"/>
  <c r="Q66" i="36" s="1"/>
  <c r="L66" i="36"/>
  <c r="P66" i="36" s="1"/>
  <c r="O65" i="36"/>
  <c r="N65" i="36"/>
  <c r="M65" i="36"/>
  <c r="Q65" i="36" s="1"/>
  <c r="L65" i="36"/>
  <c r="P65" i="36" s="1"/>
  <c r="O64" i="36"/>
  <c r="N64" i="36"/>
  <c r="M64" i="36"/>
  <c r="Q64" i="36" s="1"/>
  <c r="L64" i="36"/>
  <c r="P64" i="36" s="1"/>
  <c r="O63" i="36"/>
  <c r="N63" i="36"/>
  <c r="M63" i="36"/>
  <c r="Q63" i="36" s="1"/>
  <c r="L63" i="36"/>
  <c r="P63" i="36" s="1"/>
  <c r="O62" i="36"/>
  <c r="N62" i="36"/>
  <c r="M62" i="36"/>
  <c r="Q62" i="36" s="1"/>
  <c r="L62" i="36"/>
  <c r="P62" i="36" s="1"/>
  <c r="O61" i="36"/>
  <c r="N61" i="36"/>
  <c r="M61" i="36"/>
  <c r="Q61" i="36" s="1"/>
  <c r="L61" i="36"/>
  <c r="P61" i="36" s="1"/>
  <c r="O60" i="36"/>
  <c r="N60" i="36"/>
  <c r="M60" i="36"/>
  <c r="Q60" i="36" s="1"/>
  <c r="L60" i="36"/>
  <c r="P60" i="36" s="1"/>
  <c r="O59" i="36"/>
  <c r="N59" i="36"/>
  <c r="M59" i="36"/>
  <c r="Q59" i="36" s="1"/>
  <c r="L59" i="36"/>
  <c r="P59" i="36" s="1"/>
  <c r="O58" i="36"/>
  <c r="N58" i="36"/>
  <c r="M58" i="36"/>
  <c r="Q58" i="36" s="1"/>
  <c r="L58" i="36"/>
  <c r="P58" i="36" s="1"/>
  <c r="O57" i="36"/>
  <c r="N57" i="36"/>
  <c r="M57" i="36"/>
  <c r="Q57" i="36" s="1"/>
  <c r="L57" i="36"/>
  <c r="P57" i="36" s="1"/>
  <c r="O56" i="36"/>
  <c r="N56" i="36"/>
  <c r="M56" i="36"/>
  <c r="Q56" i="36" s="1"/>
  <c r="L56" i="36"/>
  <c r="P56" i="36" s="1"/>
  <c r="O55" i="36"/>
  <c r="N55" i="36"/>
  <c r="M55" i="36"/>
  <c r="Q55" i="36" s="1"/>
  <c r="L55" i="36"/>
  <c r="P55" i="36" s="1"/>
  <c r="O54" i="36"/>
  <c r="N54" i="36"/>
  <c r="M54" i="36"/>
  <c r="Q54" i="36" s="1"/>
  <c r="L54" i="36"/>
  <c r="P54" i="36" s="1"/>
  <c r="O53" i="36"/>
  <c r="N53" i="36"/>
  <c r="M53" i="36"/>
  <c r="Q53" i="36" s="1"/>
  <c r="L53" i="36"/>
  <c r="P53" i="36" s="1"/>
  <c r="O52" i="36"/>
  <c r="N52" i="36"/>
  <c r="M52" i="36"/>
  <c r="Q52" i="36" s="1"/>
  <c r="L52" i="36"/>
  <c r="P52" i="36" s="1"/>
  <c r="O51" i="36"/>
  <c r="N51" i="36"/>
  <c r="M51" i="36"/>
  <c r="Q51" i="36" s="1"/>
  <c r="L51" i="36"/>
  <c r="P51" i="36" s="1"/>
  <c r="O50" i="36"/>
  <c r="N50" i="36"/>
  <c r="M50" i="36"/>
  <c r="Q50" i="36" s="1"/>
  <c r="L50" i="36"/>
  <c r="P50" i="36" s="1"/>
  <c r="O49" i="36"/>
  <c r="N49" i="36"/>
  <c r="M49" i="36"/>
  <c r="Q49" i="36" s="1"/>
  <c r="L49" i="36"/>
  <c r="P49" i="36" s="1"/>
  <c r="O48" i="36"/>
  <c r="N48" i="36"/>
  <c r="M48" i="36"/>
  <c r="Q48" i="36" s="1"/>
  <c r="L48" i="36"/>
  <c r="P48" i="36" s="1"/>
  <c r="O47" i="36"/>
  <c r="N47" i="36"/>
  <c r="M47" i="36"/>
  <c r="Q47" i="36" s="1"/>
  <c r="L47" i="36"/>
  <c r="P47" i="36" s="1"/>
  <c r="O46" i="36"/>
  <c r="N46" i="36"/>
  <c r="M46" i="36"/>
  <c r="Q46" i="36" s="1"/>
  <c r="L46" i="36"/>
  <c r="P46" i="36" s="1"/>
  <c r="O45" i="36"/>
  <c r="N45" i="36"/>
  <c r="M45" i="36"/>
  <c r="Q45" i="36" s="1"/>
  <c r="L45" i="36"/>
  <c r="P45" i="36" s="1"/>
  <c r="O44" i="36"/>
  <c r="N44" i="36"/>
  <c r="M44" i="36"/>
  <c r="Q44" i="36" s="1"/>
  <c r="L44" i="36"/>
  <c r="P44" i="36" s="1"/>
  <c r="O43" i="36"/>
  <c r="N43" i="36"/>
  <c r="M43" i="36"/>
  <c r="Q43" i="36" s="1"/>
  <c r="L43" i="36"/>
  <c r="P43" i="36" s="1"/>
  <c r="O42" i="36"/>
  <c r="N42" i="36"/>
  <c r="M42" i="36"/>
  <c r="Q42" i="36" s="1"/>
  <c r="L42" i="36"/>
  <c r="P42" i="36" s="1"/>
  <c r="O41" i="36"/>
  <c r="N41" i="36"/>
  <c r="M41" i="36"/>
  <c r="Q41" i="36" s="1"/>
  <c r="L41" i="36"/>
  <c r="P41" i="36" s="1"/>
  <c r="O40" i="36"/>
  <c r="N40" i="36"/>
  <c r="M40" i="36"/>
  <c r="Q40" i="36" s="1"/>
  <c r="L40" i="36"/>
  <c r="P40" i="36" s="1"/>
  <c r="O39" i="36"/>
  <c r="N39" i="36"/>
  <c r="M39" i="36"/>
  <c r="Q39" i="36" s="1"/>
  <c r="L39" i="36"/>
  <c r="P39" i="36" s="1"/>
  <c r="O38" i="36"/>
  <c r="N38" i="36"/>
  <c r="M38" i="36"/>
  <c r="Q38" i="36" s="1"/>
  <c r="L38" i="36"/>
  <c r="P38" i="36" s="1"/>
  <c r="O37" i="36"/>
  <c r="N37" i="36"/>
  <c r="M37" i="36"/>
  <c r="Q37" i="36" s="1"/>
  <c r="L37" i="36"/>
  <c r="P37" i="36" s="1"/>
  <c r="O36" i="36"/>
  <c r="N36" i="36"/>
  <c r="M36" i="36"/>
  <c r="Q36" i="36" s="1"/>
  <c r="L36" i="36"/>
  <c r="P36" i="36" s="1"/>
  <c r="O35" i="36"/>
  <c r="N35" i="36"/>
  <c r="M35" i="36"/>
  <c r="Q35" i="36" s="1"/>
  <c r="L35" i="36"/>
  <c r="P35" i="36" s="1"/>
  <c r="O34" i="36"/>
  <c r="N34" i="36"/>
  <c r="M34" i="36"/>
  <c r="Q34" i="36" s="1"/>
  <c r="L34" i="36"/>
  <c r="P34" i="36" s="1"/>
  <c r="O33" i="36"/>
  <c r="N33" i="36"/>
  <c r="M33" i="36"/>
  <c r="Q33" i="36" s="1"/>
  <c r="L33" i="36"/>
  <c r="P33" i="36" s="1"/>
  <c r="O32" i="36"/>
  <c r="N32" i="36"/>
  <c r="M32" i="36"/>
  <c r="Q32" i="36" s="1"/>
  <c r="L32" i="36"/>
  <c r="P32" i="36" s="1"/>
  <c r="O31" i="36"/>
  <c r="N31" i="36"/>
  <c r="M31" i="36"/>
  <c r="Q31" i="36" s="1"/>
  <c r="L31" i="36"/>
  <c r="P31" i="36" s="1"/>
  <c r="O30" i="36"/>
  <c r="N30" i="36"/>
  <c r="M30" i="36"/>
  <c r="Q30" i="36" s="1"/>
  <c r="L30" i="36"/>
  <c r="P30" i="36" s="1"/>
  <c r="O29" i="36"/>
  <c r="N29" i="36"/>
  <c r="M29" i="36"/>
  <c r="Q29" i="36" s="1"/>
  <c r="L29" i="36"/>
  <c r="P29" i="36" s="1"/>
  <c r="O28" i="36"/>
  <c r="N28" i="36"/>
  <c r="M28" i="36"/>
  <c r="Q28" i="36" s="1"/>
  <c r="L28" i="36"/>
  <c r="P28" i="36" s="1"/>
  <c r="O27" i="36"/>
  <c r="N27" i="36"/>
  <c r="M27" i="36"/>
  <c r="Q27" i="36" s="1"/>
  <c r="L27" i="36"/>
  <c r="P27" i="36" s="1"/>
  <c r="O26" i="36"/>
  <c r="N26" i="36"/>
  <c r="M26" i="36"/>
  <c r="Q26" i="36" s="1"/>
  <c r="L26" i="36"/>
  <c r="P26" i="36" s="1"/>
  <c r="O25" i="36"/>
  <c r="N25" i="36"/>
  <c r="M25" i="36"/>
  <c r="Q25" i="36" s="1"/>
  <c r="L25" i="36"/>
  <c r="P25" i="36" s="1"/>
  <c r="O24" i="36"/>
  <c r="N24" i="36"/>
  <c r="M24" i="36"/>
  <c r="Q24" i="36" s="1"/>
  <c r="L24" i="36"/>
  <c r="P24" i="36" s="1"/>
  <c r="O23" i="36"/>
  <c r="N23" i="36"/>
  <c r="M23" i="36"/>
  <c r="Q23" i="36" s="1"/>
  <c r="L23" i="36"/>
  <c r="P23" i="36" s="1"/>
  <c r="O22" i="36"/>
  <c r="N22" i="36"/>
  <c r="M22" i="36"/>
  <c r="Q22" i="36" s="1"/>
  <c r="L22" i="36"/>
  <c r="P22" i="36" s="1"/>
  <c r="O21" i="36"/>
  <c r="N21" i="36"/>
  <c r="M21" i="36"/>
  <c r="Q21" i="36" s="1"/>
  <c r="L21" i="36"/>
  <c r="P21" i="36" s="1"/>
  <c r="O20" i="36"/>
  <c r="N20" i="36"/>
  <c r="M20" i="36"/>
  <c r="Q20" i="36" s="1"/>
  <c r="L20" i="36"/>
  <c r="P20" i="36" s="1"/>
  <c r="O19" i="36"/>
  <c r="N19" i="36"/>
  <c r="M19" i="36"/>
  <c r="Q19" i="36" s="1"/>
  <c r="L19" i="36"/>
  <c r="P19" i="36" s="1"/>
  <c r="O18" i="36"/>
  <c r="N18" i="36"/>
  <c r="M18" i="36"/>
  <c r="Q18" i="36" s="1"/>
  <c r="L18" i="36"/>
  <c r="P18" i="36" s="1"/>
  <c r="O17" i="36"/>
  <c r="N17" i="36"/>
  <c r="M17" i="36"/>
  <c r="Q17" i="36" s="1"/>
  <c r="L17" i="36"/>
  <c r="P17" i="36" s="1"/>
  <c r="O16" i="36"/>
  <c r="N16" i="36"/>
  <c r="M16" i="36"/>
  <c r="Q16" i="36" s="1"/>
  <c r="L16" i="36"/>
  <c r="P16" i="36" s="1"/>
  <c r="O15" i="36"/>
  <c r="N15" i="36"/>
  <c r="M15" i="36"/>
  <c r="Q15" i="36" s="1"/>
  <c r="L15" i="36"/>
  <c r="P15" i="36" s="1"/>
  <c r="O14" i="36"/>
  <c r="N14" i="36"/>
  <c r="M14" i="36"/>
  <c r="Q14" i="36" s="1"/>
  <c r="L14" i="36"/>
  <c r="P14" i="36" s="1"/>
  <c r="O13" i="36"/>
  <c r="N13" i="36"/>
  <c r="M13" i="36"/>
  <c r="Q13" i="36" s="1"/>
  <c r="L13" i="36"/>
  <c r="P13" i="36" s="1"/>
  <c r="O12" i="36"/>
  <c r="N12" i="36"/>
  <c r="M12" i="36"/>
  <c r="Q12" i="36" s="1"/>
  <c r="L12" i="36"/>
  <c r="P12" i="36" s="1"/>
  <c r="O11" i="36"/>
  <c r="N11" i="36"/>
  <c r="M11" i="36"/>
  <c r="Q11" i="36" s="1"/>
  <c r="L11" i="36"/>
  <c r="P11" i="36" s="1"/>
  <c r="O10" i="36"/>
  <c r="N10" i="36"/>
  <c r="M10" i="36"/>
  <c r="Q10" i="36" s="1"/>
  <c r="L10" i="36"/>
  <c r="P10" i="36" s="1"/>
  <c r="O9" i="36"/>
  <c r="O8" i="36" s="1"/>
  <c r="N9" i="36"/>
  <c r="M9" i="36"/>
  <c r="Q9" i="36" s="1"/>
  <c r="L9" i="36"/>
  <c r="P9" i="36" s="1"/>
  <c r="N8" i="36"/>
  <c r="M8" i="36"/>
  <c r="Q8" i="36" s="1"/>
  <c r="L8" i="36"/>
  <c r="P8" i="36" s="1"/>
  <c r="K8" i="36"/>
  <c r="J8" i="36"/>
  <c r="I8" i="36"/>
  <c r="H8" i="36"/>
  <c r="G8" i="36"/>
  <c r="F8" i="36"/>
  <c r="E8" i="36"/>
  <c r="D8" i="36"/>
  <c r="O121" i="18" l="1"/>
  <c r="N121" i="18"/>
  <c r="M121" i="18"/>
  <c r="Q121" i="18" s="1"/>
  <c r="L121" i="18"/>
  <c r="P121" i="18" s="1"/>
  <c r="O120" i="18"/>
  <c r="N120" i="18"/>
  <c r="M120" i="18"/>
  <c r="Q120" i="18" s="1"/>
  <c r="L120" i="18"/>
  <c r="P120" i="18" s="1"/>
  <c r="O119" i="18"/>
  <c r="N119" i="18"/>
  <c r="M119" i="18"/>
  <c r="Q119" i="18" s="1"/>
  <c r="L119" i="18"/>
  <c r="P119" i="18" s="1"/>
  <c r="O118" i="18"/>
  <c r="N118" i="18"/>
  <c r="M118" i="18"/>
  <c r="Q118" i="18" s="1"/>
  <c r="L118" i="18"/>
  <c r="P118" i="18" s="1"/>
  <c r="O117" i="18"/>
  <c r="N117" i="18"/>
  <c r="M117" i="18"/>
  <c r="Q117" i="18" s="1"/>
  <c r="L117" i="18"/>
  <c r="P117" i="18" s="1"/>
  <c r="O116" i="18"/>
  <c r="N116" i="18"/>
  <c r="M116" i="18"/>
  <c r="Q116" i="18" s="1"/>
  <c r="L116" i="18"/>
  <c r="P116" i="18" s="1"/>
  <c r="O115" i="18"/>
  <c r="N115" i="18"/>
  <c r="M115" i="18"/>
  <c r="Q115" i="18" s="1"/>
  <c r="L115" i="18"/>
  <c r="P115" i="18" s="1"/>
  <c r="O114" i="18"/>
  <c r="N114" i="18"/>
  <c r="M114" i="18"/>
  <c r="Q114" i="18" s="1"/>
  <c r="L114" i="18"/>
  <c r="P114" i="18" s="1"/>
  <c r="O113" i="18"/>
  <c r="N113" i="18"/>
  <c r="M113" i="18"/>
  <c r="Q113" i="18" s="1"/>
  <c r="L113" i="18"/>
  <c r="P113" i="18" s="1"/>
  <c r="O112" i="18"/>
  <c r="N112" i="18"/>
  <c r="M112" i="18"/>
  <c r="Q112" i="18" s="1"/>
  <c r="L112" i="18"/>
  <c r="P112" i="18" s="1"/>
  <c r="O111" i="18"/>
  <c r="N111" i="18"/>
  <c r="M111" i="18"/>
  <c r="Q111" i="18" s="1"/>
  <c r="L111" i="18"/>
  <c r="P111" i="18" s="1"/>
  <c r="O110" i="18"/>
  <c r="N110" i="18"/>
  <c r="M110" i="18"/>
  <c r="Q110" i="18" s="1"/>
  <c r="L110" i="18"/>
  <c r="P110" i="18" s="1"/>
  <c r="O109" i="18"/>
  <c r="N109" i="18"/>
  <c r="M109" i="18"/>
  <c r="Q109" i="18" s="1"/>
  <c r="L109" i="18"/>
  <c r="P109" i="18" s="1"/>
  <c r="O108" i="18"/>
  <c r="N108" i="18"/>
  <c r="M108" i="18"/>
  <c r="Q108" i="18" s="1"/>
  <c r="L108" i="18"/>
  <c r="P108" i="18" s="1"/>
  <c r="O107" i="18"/>
  <c r="N107" i="18"/>
  <c r="M107" i="18"/>
  <c r="Q107" i="18" s="1"/>
  <c r="L107" i="18"/>
  <c r="P107" i="18" s="1"/>
  <c r="O106" i="18"/>
  <c r="N106" i="18"/>
  <c r="M106" i="18"/>
  <c r="Q106" i="18" s="1"/>
  <c r="L106" i="18"/>
  <c r="P106" i="18" s="1"/>
  <c r="O105" i="18"/>
  <c r="N105" i="18"/>
  <c r="M105" i="18"/>
  <c r="Q105" i="18" s="1"/>
  <c r="L105" i="18"/>
  <c r="P105" i="18" s="1"/>
  <c r="O104" i="18"/>
  <c r="N104" i="18"/>
  <c r="M104" i="18"/>
  <c r="Q104" i="18" s="1"/>
  <c r="L104" i="18"/>
  <c r="P104" i="18" s="1"/>
  <c r="O103" i="18"/>
  <c r="N103" i="18"/>
  <c r="M103" i="18"/>
  <c r="Q103" i="18" s="1"/>
  <c r="L103" i="18"/>
  <c r="P103" i="18" s="1"/>
  <c r="O102" i="18"/>
  <c r="N102" i="18"/>
  <c r="M102" i="18"/>
  <c r="Q102" i="18" s="1"/>
  <c r="L102" i="18"/>
  <c r="P102" i="18" s="1"/>
  <c r="O101" i="18"/>
  <c r="N101" i="18"/>
  <c r="M101" i="18"/>
  <c r="Q101" i="18" s="1"/>
  <c r="L101" i="18"/>
  <c r="P101" i="18" s="1"/>
  <c r="O100" i="18"/>
  <c r="N100" i="18"/>
  <c r="M100" i="18"/>
  <c r="Q100" i="18" s="1"/>
  <c r="L100" i="18"/>
  <c r="P100" i="18" s="1"/>
  <c r="O99" i="18"/>
  <c r="N99" i="18"/>
  <c r="M99" i="18"/>
  <c r="Q99" i="18" s="1"/>
  <c r="L99" i="18"/>
  <c r="P99" i="18" s="1"/>
  <c r="O98" i="18"/>
  <c r="N98" i="18"/>
  <c r="M98" i="18"/>
  <c r="Q98" i="18" s="1"/>
  <c r="L98" i="18"/>
  <c r="P98" i="18" s="1"/>
  <c r="O97" i="18"/>
  <c r="N97" i="18"/>
  <c r="M97" i="18"/>
  <c r="Q97" i="18" s="1"/>
  <c r="L97" i="18"/>
  <c r="P97" i="18" s="1"/>
  <c r="O96" i="18"/>
  <c r="N96" i="18"/>
  <c r="M96" i="18"/>
  <c r="Q96" i="18" s="1"/>
  <c r="L96" i="18"/>
  <c r="P96" i="18" s="1"/>
  <c r="O95" i="18"/>
  <c r="N95" i="18"/>
  <c r="M95" i="18"/>
  <c r="Q95" i="18" s="1"/>
  <c r="L95" i="18"/>
  <c r="P95" i="18" s="1"/>
  <c r="O94" i="18"/>
  <c r="N94" i="18"/>
  <c r="M94" i="18"/>
  <c r="Q94" i="18" s="1"/>
  <c r="L94" i="18"/>
  <c r="P94" i="18" s="1"/>
  <c r="O93" i="18"/>
  <c r="N93" i="18"/>
  <c r="M93" i="18"/>
  <c r="Q93" i="18" s="1"/>
  <c r="L93" i="18"/>
  <c r="P93" i="18" s="1"/>
  <c r="O92" i="18"/>
  <c r="N92" i="18"/>
  <c r="M92" i="18"/>
  <c r="Q92" i="18" s="1"/>
  <c r="L92" i="18"/>
  <c r="P92" i="18" s="1"/>
  <c r="O91" i="18"/>
  <c r="N91" i="18"/>
  <c r="M91" i="18"/>
  <c r="Q91" i="18" s="1"/>
  <c r="L91" i="18"/>
  <c r="P91" i="18" s="1"/>
  <c r="O90" i="18"/>
  <c r="N90" i="18"/>
  <c r="M90" i="18"/>
  <c r="Q90" i="18" s="1"/>
  <c r="L90" i="18"/>
  <c r="P90" i="18" s="1"/>
  <c r="O89" i="18"/>
  <c r="N89" i="18"/>
  <c r="M89" i="18"/>
  <c r="Q89" i="18" s="1"/>
  <c r="L89" i="18"/>
  <c r="P89" i="18" s="1"/>
  <c r="O88" i="18"/>
  <c r="N88" i="18"/>
  <c r="M88" i="18"/>
  <c r="Q88" i="18" s="1"/>
  <c r="L88" i="18"/>
  <c r="P88" i="18" s="1"/>
  <c r="O87" i="18"/>
  <c r="N87" i="18"/>
  <c r="M87" i="18"/>
  <c r="Q87" i="18" s="1"/>
  <c r="L87" i="18"/>
  <c r="P87" i="18" s="1"/>
  <c r="O86" i="18"/>
  <c r="N86" i="18"/>
  <c r="M86" i="18"/>
  <c r="Q86" i="18" s="1"/>
  <c r="L86" i="18"/>
  <c r="P86" i="18" s="1"/>
  <c r="O85" i="18"/>
  <c r="N85" i="18"/>
  <c r="M85" i="18"/>
  <c r="Q85" i="18" s="1"/>
  <c r="L85" i="18"/>
  <c r="P85" i="18" s="1"/>
  <c r="O84" i="18"/>
  <c r="N84" i="18"/>
  <c r="M84" i="18"/>
  <c r="Q84" i="18" s="1"/>
  <c r="L84" i="18"/>
  <c r="P84" i="18" s="1"/>
  <c r="O83" i="18"/>
  <c r="N83" i="18"/>
  <c r="M83" i="18"/>
  <c r="Q83" i="18" s="1"/>
  <c r="L83" i="18"/>
  <c r="P83" i="18" s="1"/>
  <c r="O82" i="18"/>
  <c r="N82" i="18"/>
  <c r="M82" i="18"/>
  <c r="Q82" i="18" s="1"/>
  <c r="L82" i="18"/>
  <c r="P82" i="18" s="1"/>
  <c r="O81" i="18"/>
  <c r="N81" i="18"/>
  <c r="M81" i="18"/>
  <c r="Q81" i="18" s="1"/>
  <c r="L81" i="18"/>
  <c r="P81" i="18" s="1"/>
  <c r="O80" i="18"/>
  <c r="N80" i="18"/>
  <c r="M80" i="18"/>
  <c r="Q80" i="18" s="1"/>
  <c r="L80" i="18"/>
  <c r="P80" i="18" s="1"/>
  <c r="O79" i="18"/>
  <c r="N79" i="18"/>
  <c r="M79" i="18"/>
  <c r="Q79" i="18" s="1"/>
  <c r="L79" i="18"/>
  <c r="P79" i="18" s="1"/>
  <c r="O78" i="18"/>
  <c r="N78" i="18"/>
  <c r="M78" i="18"/>
  <c r="Q78" i="18" s="1"/>
  <c r="L78" i="18"/>
  <c r="P78" i="18" s="1"/>
  <c r="O77" i="18"/>
  <c r="N77" i="18"/>
  <c r="M77" i="18"/>
  <c r="Q77" i="18" s="1"/>
  <c r="L77" i="18"/>
  <c r="P77" i="18" s="1"/>
  <c r="O76" i="18"/>
  <c r="N76" i="18"/>
  <c r="M76" i="18"/>
  <c r="Q76" i="18" s="1"/>
  <c r="L76" i="18"/>
  <c r="P76" i="18" s="1"/>
  <c r="O75" i="18"/>
  <c r="N75" i="18"/>
  <c r="M75" i="18"/>
  <c r="Q75" i="18" s="1"/>
  <c r="L75" i="18"/>
  <c r="P75" i="18" s="1"/>
  <c r="O74" i="18"/>
  <c r="N74" i="18"/>
  <c r="M74" i="18"/>
  <c r="Q74" i="18" s="1"/>
  <c r="L74" i="18"/>
  <c r="P74" i="18" s="1"/>
  <c r="O73" i="18"/>
  <c r="N73" i="18"/>
  <c r="M73" i="18"/>
  <c r="Q73" i="18" s="1"/>
  <c r="L73" i="18"/>
  <c r="P73" i="18" s="1"/>
  <c r="O72" i="18"/>
  <c r="N72" i="18"/>
  <c r="M72" i="18"/>
  <c r="Q72" i="18" s="1"/>
  <c r="L72" i="18"/>
  <c r="P72" i="18" s="1"/>
  <c r="O71" i="18"/>
  <c r="N71" i="18"/>
  <c r="M71" i="18"/>
  <c r="Q71" i="18" s="1"/>
  <c r="L71" i="18"/>
  <c r="P71" i="18" s="1"/>
  <c r="O70" i="18"/>
  <c r="N70" i="18"/>
  <c r="M70" i="18"/>
  <c r="Q70" i="18" s="1"/>
  <c r="L70" i="18"/>
  <c r="P70" i="18" s="1"/>
  <c r="O69" i="18"/>
  <c r="N69" i="18"/>
  <c r="M69" i="18"/>
  <c r="Q69" i="18" s="1"/>
  <c r="L69" i="18"/>
  <c r="P69" i="18" s="1"/>
  <c r="O68" i="18"/>
  <c r="N68" i="18"/>
  <c r="M68" i="18"/>
  <c r="Q68" i="18" s="1"/>
  <c r="L68" i="18"/>
  <c r="P68" i="18" s="1"/>
  <c r="O67" i="18"/>
  <c r="N67" i="18"/>
  <c r="M67" i="18"/>
  <c r="Q67" i="18" s="1"/>
  <c r="L67" i="18"/>
  <c r="P67" i="18" s="1"/>
  <c r="O66" i="18"/>
  <c r="N66" i="18"/>
  <c r="M66" i="18"/>
  <c r="Q66" i="18" s="1"/>
  <c r="L66" i="18"/>
  <c r="P66" i="18" s="1"/>
  <c r="O65" i="18"/>
  <c r="N65" i="18"/>
  <c r="M65" i="18"/>
  <c r="Q65" i="18" s="1"/>
  <c r="L65" i="18"/>
  <c r="P65" i="18" s="1"/>
  <c r="O64" i="18"/>
  <c r="N64" i="18"/>
  <c r="M64" i="18"/>
  <c r="Q64" i="18" s="1"/>
  <c r="L64" i="18"/>
  <c r="P64" i="18" s="1"/>
  <c r="O63" i="18"/>
  <c r="N63" i="18"/>
  <c r="M63" i="18"/>
  <c r="Q63" i="18" s="1"/>
  <c r="L63" i="18"/>
  <c r="P63" i="18" s="1"/>
  <c r="O62" i="18"/>
  <c r="N62" i="18"/>
  <c r="M62" i="18"/>
  <c r="Q62" i="18" s="1"/>
  <c r="L62" i="18"/>
  <c r="P62" i="18" s="1"/>
  <c r="O61" i="18"/>
  <c r="N61" i="18"/>
  <c r="M61" i="18"/>
  <c r="Q61" i="18" s="1"/>
  <c r="L61" i="18"/>
  <c r="P61" i="18" s="1"/>
  <c r="O60" i="18"/>
  <c r="N60" i="18"/>
  <c r="M60" i="18"/>
  <c r="Q60" i="18" s="1"/>
  <c r="L60" i="18"/>
  <c r="P60" i="18" s="1"/>
  <c r="O59" i="18"/>
  <c r="N59" i="18"/>
  <c r="M59" i="18"/>
  <c r="Q59" i="18" s="1"/>
  <c r="L59" i="18"/>
  <c r="P59" i="18" s="1"/>
  <c r="O58" i="18"/>
  <c r="N58" i="18"/>
  <c r="M58" i="18"/>
  <c r="Q58" i="18" s="1"/>
  <c r="L58" i="18"/>
  <c r="P58" i="18" s="1"/>
  <c r="O57" i="18"/>
  <c r="N57" i="18"/>
  <c r="M57" i="18"/>
  <c r="Q57" i="18" s="1"/>
  <c r="L57" i="18"/>
  <c r="P57" i="18" s="1"/>
  <c r="O56" i="18"/>
  <c r="N56" i="18"/>
  <c r="M56" i="18"/>
  <c r="Q56" i="18" s="1"/>
  <c r="L56" i="18"/>
  <c r="P56" i="18" s="1"/>
  <c r="O55" i="18"/>
  <c r="N55" i="18"/>
  <c r="M55" i="18"/>
  <c r="Q55" i="18" s="1"/>
  <c r="L55" i="18"/>
  <c r="P55" i="18" s="1"/>
  <c r="O54" i="18"/>
  <c r="N54" i="18"/>
  <c r="M54" i="18"/>
  <c r="Q54" i="18" s="1"/>
  <c r="L54" i="18"/>
  <c r="P54" i="18" s="1"/>
  <c r="O53" i="18"/>
  <c r="N53" i="18"/>
  <c r="M53" i="18"/>
  <c r="Q53" i="18" s="1"/>
  <c r="L53" i="18"/>
  <c r="P53" i="18" s="1"/>
  <c r="O52" i="18"/>
  <c r="N52" i="18"/>
  <c r="M52" i="18"/>
  <c r="Q52" i="18" s="1"/>
  <c r="L52" i="18"/>
  <c r="P52" i="18" s="1"/>
  <c r="O51" i="18"/>
  <c r="N51" i="18"/>
  <c r="M51" i="18"/>
  <c r="Q51" i="18" s="1"/>
  <c r="L51" i="18"/>
  <c r="P51" i="18" s="1"/>
  <c r="O50" i="18"/>
  <c r="N50" i="18"/>
  <c r="M50" i="18"/>
  <c r="Q50" i="18" s="1"/>
  <c r="L50" i="18"/>
  <c r="P50" i="18" s="1"/>
  <c r="O49" i="18"/>
  <c r="N49" i="18"/>
  <c r="M49" i="18"/>
  <c r="Q49" i="18" s="1"/>
  <c r="L49" i="18"/>
  <c r="P49" i="18" s="1"/>
  <c r="O48" i="18"/>
  <c r="N48" i="18"/>
  <c r="M48" i="18"/>
  <c r="Q48" i="18" s="1"/>
  <c r="L48" i="18"/>
  <c r="P48" i="18" s="1"/>
  <c r="O47" i="18"/>
  <c r="N47" i="18"/>
  <c r="M47" i="18"/>
  <c r="Q47" i="18" s="1"/>
  <c r="L47" i="18"/>
  <c r="P47" i="18" s="1"/>
  <c r="O46" i="18"/>
  <c r="N46" i="18"/>
  <c r="M46" i="18"/>
  <c r="Q46" i="18" s="1"/>
  <c r="L46" i="18"/>
  <c r="P46" i="18" s="1"/>
  <c r="O45" i="18"/>
  <c r="N45" i="18"/>
  <c r="M45" i="18"/>
  <c r="Q45" i="18" s="1"/>
  <c r="L45" i="18"/>
  <c r="P45" i="18" s="1"/>
  <c r="O44" i="18"/>
  <c r="N44" i="18"/>
  <c r="M44" i="18"/>
  <c r="Q44" i="18" s="1"/>
  <c r="L44" i="18"/>
  <c r="P44" i="18" s="1"/>
  <c r="O43" i="18"/>
  <c r="N43" i="18"/>
  <c r="M43" i="18"/>
  <c r="Q43" i="18" s="1"/>
  <c r="L43" i="18"/>
  <c r="P43" i="18" s="1"/>
  <c r="O42" i="18"/>
  <c r="N42" i="18"/>
  <c r="M42" i="18"/>
  <c r="Q42" i="18" s="1"/>
  <c r="L42" i="18"/>
  <c r="P42" i="18" s="1"/>
  <c r="O41" i="18"/>
  <c r="N41" i="18"/>
  <c r="M41" i="18"/>
  <c r="Q41" i="18" s="1"/>
  <c r="L41" i="18"/>
  <c r="P41" i="18" s="1"/>
  <c r="O40" i="18"/>
  <c r="N40" i="18"/>
  <c r="M40" i="18"/>
  <c r="Q40" i="18" s="1"/>
  <c r="L40" i="18"/>
  <c r="P40" i="18" s="1"/>
  <c r="O39" i="18"/>
  <c r="N39" i="18"/>
  <c r="M39" i="18"/>
  <c r="Q39" i="18" s="1"/>
  <c r="L39" i="18"/>
  <c r="P39" i="18" s="1"/>
  <c r="O38" i="18"/>
  <c r="N38" i="18"/>
  <c r="M38" i="18"/>
  <c r="Q38" i="18" s="1"/>
  <c r="L38" i="18"/>
  <c r="P38" i="18" s="1"/>
  <c r="O37" i="18"/>
  <c r="N37" i="18"/>
  <c r="M37" i="18"/>
  <c r="Q37" i="18" s="1"/>
  <c r="L37" i="18"/>
  <c r="P37" i="18" s="1"/>
  <c r="O36" i="18"/>
  <c r="N36" i="18"/>
  <c r="M36" i="18"/>
  <c r="Q36" i="18" s="1"/>
  <c r="L36" i="18"/>
  <c r="P36" i="18" s="1"/>
  <c r="O35" i="18"/>
  <c r="N35" i="18"/>
  <c r="M35" i="18"/>
  <c r="Q35" i="18" s="1"/>
  <c r="L35" i="18"/>
  <c r="P35" i="18" s="1"/>
  <c r="O34" i="18"/>
  <c r="N34" i="18"/>
  <c r="M34" i="18"/>
  <c r="Q34" i="18" s="1"/>
  <c r="L34" i="18"/>
  <c r="P34" i="18" s="1"/>
  <c r="O33" i="18"/>
  <c r="N33" i="18"/>
  <c r="M33" i="18"/>
  <c r="Q33" i="18" s="1"/>
  <c r="L33" i="18"/>
  <c r="P33" i="18" s="1"/>
  <c r="O32" i="18"/>
  <c r="N32" i="18"/>
  <c r="M32" i="18"/>
  <c r="Q32" i="18" s="1"/>
  <c r="L32" i="18"/>
  <c r="P32" i="18" s="1"/>
  <c r="O31" i="18"/>
  <c r="N31" i="18"/>
  <c r="M31" i="18"/>
  <c r="Q31" i="18" s="1"/>
  <c r="L31" i="18"/>
  <c r="P31" i="18" s="1"/>
  <c r="O30" i="18"/>
  <c r="N30" i="18"/>
  <c r="M30" i="18"/>
  <c r="Q30" i="18" s="1"/>
  <c r="L30" i="18"/>
  <c r="P30" i="18" s="1"/>
  <c r="O29" i="18"/>
  <c r="N29" i="18"/>
  <c r="M29" i="18"/>
  <c r="Q29" i="18" s="1"/>
  <c r="L29" i="18"/>
  <c r="P29" i="18" s="1"/>
  <c r="O28" i="18"/>
  <c r="N28" i="18"/>
  <c r="M28" i="18"/>
  <c r="Q28" i="18" s="1"/>
  <c r="L28" i="18"/>
  <c r="P28" i="18" s="1"/>
  <c r="O27" i="18"/>
  <c r="N27" i="18"/>
  <c r="M27" i="18"/>
  <c r="Q27" i="18" s="1"/>
  <c r="L27" i="18"/>
  <c r="P27" i="18" s="1"/>
  <c r="O26" i="18"/>
  <c r="N26" i="18"/>
  <c r="M26" i="18"/>
  <c r="Q26" i="18" s="1"/>
  <c r="L26" i="18"/>
  <c r="P26" i="18" s="1"/>
  <c r="O25" i="18"/>
  <c r="N25" i="18"/>
  <c r="M25" i="18"/>
  <c r="Q25" i="18" s="1"/>
  <c r="L25" i="18"/>
  <c r="P25" i="18" s="1"/>
  <c r="O24" i="18"/>
  <c r="N24" i="18"/>
  <c r="M24" i="18"/>
  <c r="Q24" i="18" s="1"/>
  <c r="L24" i="18"/>
  <c r="P24" i="18" s="1"/>
  <c r="O23" i="18"/>
  <c r="N23" i="18"/>
  <c r="M23" i="18"/>
  <c r="Q23" i="18" s="1"/>
  <c r="L23" i="18"/>
  <c r="P23" i="18" s="1"/>
  <c r="O22" i="18"/>
  <c r="N22" i="18"/>
  <c r="M22" i="18"/>
  <c r="Q22" i="18" s="1"/>
  <c r="L22" i="18"/>
  <c r="P22" i="18" s="1"/>
  <c r="O21" i="18"/>
  <c r="N21" i="18"/>
  <c r="M21" i="18"/>
  <c r="Q21" i="18" s="1"/>
  <c r="L21" i="18"/>
  <c r="P21" i="18" s="1"/>
  <c r="O20" i="18"/>
  <c r="N20" i="18"/>
  <c r="M20" i="18"/>
  <c r="Q20" i="18" s="1"/>
  <c r="L20" i="18"/>
  <c r="P20" i="18" s="1"/>
  <c r="O19" i="18"/>
  <c r="N19" i="18"/>
  <c r="M19" i="18"/>
  <c r="Q19" i="18" s="1"/>
  <c r="L19" i="18"/>
  <c r="P19" i="18" s="1"/>
  <c r="O18" i="18"/>
  <c r="N18" i="18"/>
  <c r="M18" i="18"/>
  <c r="Q18" i="18" s="1"/>
  <c r="L18" i="18"/>
  <c r="P18" i="18" s="1"/>
  <c r="O17" i="18"/>
  <c r="N17" i="18"/>
  <c r="M17" i="18"/>
  <c r="Q17" i="18" s="1"/>
  <c r="L17" i="18"/>
  <c r="P17" i="18" s="1"/>
  <c r="O16" i="18"/>
  <c r="N16" i="18"/>
  <c r="M16" i="18"/>
  <c r="Q16" i="18" s="1"/>
  <c r="L16" i="18"/>
  <c r="P16" i="18" s="1"/>
  <c r="O15" i="18"/>
  <c r="N15" i="18"/>
  <c r="M15" i="18"/>
  <c r="Q15" i="18" s="1"/>
  <c r="L15" i="18"/>
  <c r="P15" i="18" s="1"/>
  <c r="O14" i="18"/>
  <c r="N14" i="18"/>
  <c r="M14" i="18"/>
  <c r="Q14" i="18" s="1"/>
  <c r="L14" i="18"/>
  <c r="P14" i="18" s="1"/>
  <c r="O13" i="18"/>
  <c r="N13" i="18"/>
  <c r="M13" i="18"/>
  <c r="Q13" i="18" s="1"/>
  <c r="L13" i="18"/>
  <c r="P13" i="18" s="1"/>
  <c r="O12" i="18"/>
  <c r="N12" i="18"/>
  <c r="M12" i="18"/>
  <c r="Q12" i="18" s="1"/>
  <c r="L12" i="18"/>
  <c r="P12" i="18" s="1"/>
  <c r="O11" i="18"/>
  <c r="N11" i="18"/>
  <c r="M11" i="18"/>
  <c r="Q11" i="18" s="1"/>
  <c r="L11" i="18"/>
  <c r="P11" i="18" s="1"/>
  <c r="O10" i="18"/>
  <c r="N10" i="18"/>
  <c r="M10" i="18"/>
  <c r="Q10" i="18" s="1"/>
  <c r="L10" i="18"/>
  <c r="P10" i="18" s="1"/>
  <c r="O9" i="18"/>
  <c r="O8" i="18" s="1"/>
  <c r="N9" i="18"/>
  <c r="M9" i="18"/>
  <c r="Q9" i="18" s="1"/>
  <c r="L9" i="18"/>
  <c r="P9" i="18" s="1"/>
  <c r="N8" i="18"/>
  <c r="M8" i="18"/>
  <c r="L8" i="18"/>
  <c r="P8" i="18" s="1"/>
  <c r="K8" i="18"/>
  <c r="J8" i="18"/>
  <c r="I8" i="18"/>
  <c r="H8" i="18"/>
  <c r="G8" i="18"/>
  <c r="F8" i="18"/>
  <c r="E8" i="18"/>
  <c r="D8" i="18"/>
  <c r="Q8" i="18" l="1"/>
  <c r="O121" i="27" l="1"/>
  <c r="N121" i="27"/>
  <c r="M121" i="27"/>
  <c r="Q121" i="27" s="1"/>
  <c r="L121" i="27"/>
  <c r="P121" i="27" s="1"/>
  <c r="O120" i="27"/>
  <c r="N120" i="27"/>
  <c r="M120" i="27"/>
  <c r="Q120" i="27" s="1"/>
  <c r="L120" i="27"/>
  <c r="P120" i="27" s="1"/>
  <c r="O119" i="27"/>
  <c r="N119" i="27"/>
  <c r="M119" i="27"/>
  <c r="Q119" i="27" s="1"/>
  <c r="L119" i="27"/>
  <c r="O118" i="27"/>
  <c r="N118" i="27"/>
  <c r="M118" i="27"/>
  <c r="Q118" i="27" s="1"/>
  <c r="L118" i="27"/>
  <c r="P118" i="27" s="1"/>
  <c r="O117" i="27"/>
  <c r="N117" i="27"/>
  <c r="M117" i="27"/>
  <c r="Q117" i="27" s="1"/>
  <c r="L117" i="27"/>
  <c r="O116" i="27"/>
  <c r="N116" i="27"/>
  <c r="M116" i="27"/>
  <c r="Q116" i="27" s="1"/>
  <c r="L116" i="27"/>
  <c r="P116" i="27" s="1"/>
  <c r="O115" i="27"/>
  <c r="N115" i="27"/>
  <c r="M115" i="27"/>
  <c r="Q115" i="27" s="1"/>
  <c r="L115" i="27"/>
  <c r="P115" i="27" s="1"/>
  <c r="O114" i="27"/>
  <c r="N114" i="27"/>
  <c r="M114" i="27"/>
  <c r="Q114" i="27" s="1"/>
  <c r="L114" i="27"/>
  <c r="P114" i="27" s="1"/>
  <c r="O113" i="27"/>
  <c r="N113" i="27"/>
  <c r="M113" i="27"/>
  <c r="Q113" i="27" s="1"/>
  <c r="L113" i="27"/>
  <c r="P113" i="27" s="1"/>
  <c r="O112" i="27"/>
  <c r="N112" i="27"/>
  <c r="M112" i="27"/>
  <c r="Q112" i="27" s="1"/>
  <c r="L112" i="27"/>
  <c r="P112" i="27" s="1"/>
  <c r="O111" i="27"/>
  <c r="N111" i="27"/>
  <c r="M111" i="27"/>
  <c r="Q111" i="27" s="1"/>
  <c r="L111" i="27"/>
  <c r="O110" i="27"/>
  <c r="N110" i="27"/>
  <c r="M110" i="27"/>
  <c r="Q110" i="27" s="1"/>
  <c r="L110" i="27"/>
  <c r="P110" i="27" s="1"/>
  <c r="O109" i="27"/>
  <c r="N109" i="27"/>
  <c r="M109" i="27"/>
  <c r="Q109" i="27" s="1"/>
  <c r="L109" i="27"/>
  <c r="O108" i="27"/>
  <c r="N108" i="27"/>
  <c r="M108" i="27"/>
  <c r="Q108" i="27" s="1"/>
  <c r="L108" i="27"/>
  <c r="P108" i="27" s="1"/>
  <c r="O107" i="27"/>
  <c r="N107" i="27"/>
  <c r="M107" i="27"/>
  <c r="Q107" i="27" s="1"/>
  <c r="L107" i="27"/>
  <c r="P107" i="27" s="1"/>
  <c r="O106" i="27"/>
  <c r="N106" i="27"/>
  <c r="M106" i="27"/>
  <c r="Q106" i="27" s="1"/>
  <c r="L106" i="27"/>
  <c r="P106" i="27" s="1"/>
  <c r="O105" i="27"/>
  <c r="N105" i="27"/>
  <c r="M105" i="27"/>
  <c r="Q105" i="27" s="1"/>
  <c r="L105" i="27"/>
  <c r="P105" i="27" s="1"/>
  <c r="O104" i="27"/>
  <c r="N104" i="27"/>
  <c r="M104" i="27"/>
  <c r="Q104" i="27" s="1"/>
  <c r="L104" i="27"/>
  <c r="P104" i="27" s="1"/>
  <c r="O103" i="27"/>
  <c r="N103" i="27"/>
  <c r="M103" i="27"/>
  <c r="Q103" i="27" s="1"/>
  <c r="L103" i="27"/>
  <c r="O102" i="27"/>
  <c r="N102" i="27"/>
  <c r="M102" i="27"/>
  <c r="Q102" i="27" s="1"/>
  <c r="L102" i="27"/>
  <c r="P102" i="27" s="1"/>
  <c r="O101" i="27"/>
  <c r="N101" i="27"/>
  <c r="M101" i="27"/>
  <c r="Q101" i="27" s="1"/>
  <c r="L101" i="27"/>
  <c r="O100" i="27"/>
  <c r="N100" i="27"/>
  <c r="M100" i="27"/>
  <c r="Q100" i="27" s="1"/>
  <c r="L100" i="27"/>
  <c r="P100" i="27" s="1"/>
  <c r="O99" i="27"/>
  <c r="N99" i="27"/>
  <c r="M99" i="27"/>
  <c r="Q99" i="27" s="1"/>
  <c r="L99" i="27"/>
  <c r="P99" i="27" s="1"/>
  <c r="O98" i="27"/>
  <c r="N98" i="27"/>
  <c r="M98" i="27"/>
  <c r="Q98" i="27" s="1"/>
  <c r="L98" i="27"/>
  <c r="P98" i="27" s="1"/>
  <c r="O97" i="27"/>
  <c r="N97" i="27"/>
  <c r="M97" i="27"/>
  <c r="Q97" i="27" s="1"/>
  <c r="L97" i="27"/>
  <c r="P97" i="27" s="1"/>
  <c r="O96" i="27"/>
  <c r="N96" i="27"/>
  <c r="M96" i="27"/>
  <c r="Q96" i="27" s="1"/>
  <c r="L96" i="27"/>
  <c r="P96" i="27" s="1"/>
  <c r="O95" i="27"/>
  <c r="N95" i="27"/>
  <c r="M95" i="27"/>
  <c r="Q95" i="27" s="1"/>
  <c r="L95" i="27"/>
  <c r="O94" i="27"/>
  <c r="N94" i="27"/>
  <c r="M94" i="27"/>
  <c r="Q94" i="27" s="1"/>
  <c r="L94" i="27"/>
  <c r="P94" i="27" s="1"/>
  <c r="O93" i="27"/>
  <c r="N93" i="27"/>
  <c r="M93" i="27"/>
  <c r="Q93" i="27" s="1"/>
  <c r="L93" i="27"/>
  <c r="O92" i="27"/>
  <c r="N92" i="27"/>
  <c r="M92" i="27"/>
  <c r="Q92" i="27" s="1"/>
  <c r="L92" i="27"/>
  <c r="P92" i="27" s="1"/>
  <c r="O91" i="27"/>
  <c r="N91" i="27"/>
  <c r="M91" i="27"/>
  <c r="Q91" i="27" s="1"/>
  <c r="L91" i="27"/>
  <c r="P91" i="27" s="1"/>
  <c r="O90" i="27"/>
  <c r="N90" i="27"/>
  <c r="M90" i="27"/>
  <c r="Q90" i="27" s="1"/>
  <c r="L90" i="27"/>
  <c r="P90" i="27" s="1"/>
  <c r="O89" i="27"/>
  <c r="N89" i="27"/>
  <c r="M89" i="27"/>
  <c r="Q89" i="27" s="1"/>
  <c r="L89" i="27"/>
  <c r="P89" i="27" s="1"/>
  <c r="O88" i="27"/>
  <c r="N88" i="27"/>
  <c r="M88" i="27"/>
  <c r="Q88" i="27" s="1"/>
  <c r="L88" i="27"/>
  <c r="P88" i="27" s="1"/>
  <c r="O87" i="27"/>
  <c r="N87" i="27"/>
  <c r="M87" i="27"/>
  <c r="Q87" i="27" s="1"/>
  <c r="L87" i="27"/>
  <c r="O86" i="27"/>
  <c r="N86" i="27"/>
  <c r="M86" i="27"/>
  <c r="Q86" i="27" s="1"/>
  <c r="L86" i="27"/>
  <c r="P86" i="27" s="1"/>
  <c r="O85" i="27"/>
  <c r="N85" i="27"/>
  <c r="M85" i="27"/>
  <c r="Q85" i="27" s="1"/>
  <c r="L85" i="27"/>
  <c r="O84" i="27"/>
  <c r="N84" i="27"/>
  <c r="M84" i="27"/>
  <c r="Q84" i="27" s="1"/>
  <c r="L84" i="27"/>
  <c r="P84" i="27" s="1"/>
  <c r="O83" i="27"/>
  <c r="N83" i="27"/>
  <c r="M83" i="27"/>
  <c r="Q83" i="27" s="1"/>
  <c r="L83" i="27"/>
  <c r="P83" i="27" s="1"/>
  <c r="O82" i="27"/>
  <c r="N82" i="27"/>
  <c r="M82" i="27"/>
  <c r="Q82" i="27" s="1"/>
  <c r="L82" i="27"/>
  <c r="P82" i="27" s="1"/>
  <c r="O81" i="27"/>
  <c r="N81" i="27"/>
  <c r="M81" i="27"/>
  <c r="Q81" i="27" s="1"/>
  <c r="L81" i="27"/>
  <c r="P81" i="27" s="1"/>
  <c r="O80" i="27"/>
  <c r="N80" i="27"/>
  <c r="M80" i="27"/>
  <c r="Q80" i="27" s="1"/>
  <c r="L80" i="27"/>
  <c r="P80" i="27" s="1"/>
  <c r="O79" i="27"/>
  <c r="N79" i="27"/>
  <c r="M79" i="27"/>
  <c r="Q79" i="27" s="1"/>
  <c r="L79" i="27"/>
  <c r="O78" i="27"/>
  <c r="N78" i="27"/>
  <c r="M78" i="27"/>
  <c r="Q78" i="27" s="1"/>
  <c r="L78" i="27"/>
  <c r="P78" i="27" s="1"/>
  <c r="O77" i="27"/>
  <c r="N77" i="27"/>
  <c r="M77" i="27"/>
  <c r="Q77" i="27" s="1"/>
  <c r="L77" i="27"/>
  <c r="O76" i="27"/>
  <c r="N76" i="27"/>
  <c r="M76" i="27"/>
  <c r="Q76" i="27" s="1"/>
  <c r="L76" i="27"/>
  <c r="P76" i="27" s="1"/>
  <c r="O75" i="27"/>
  <c r="N75" i="27"/>
  <c r="M75" i="27"/>
  <c r="Q75" i="27" s="1"/>
  <c r="L75" i="27"/>
  <c r="P75" i="27" s="1"/>
  <c r="O74" i="27"/>
  <c r="N74" i="27"/>
  <c r="M74" i="27"/>
  <c r="Q74" i="27" s="1"/>
  <c r="L74" i="27"/>
  <c r="P74" i="27" s="1"/>
  <c r="O73" i="27"/>
  <c r="N73" i="27"/>
  <c r="M73" i="27"/>
  <c r="Q73" i="27" s="1"/>
  <c r="L73" i="27"/>
  <c r="P73" i="27" s="1"/>
  <c r="O72" i="27"/>
  <c r="N72" i="27"/>
  <c r="M72" i="27"/>
  <c r="Q72" i="27" s="1"/>
  <c r="L72" i="27"/>
  <c r="P72" i="27" s="1"/>
  <c r="O71" i="27"/>
  <c r="N71" i="27"/>
  <c r="M71" i="27"/>
  <c r="Q71" i="27" s="1"/>
  <c r="L71" i="27"/>
  <c r="O70" i="27"/>
  <c r="N70" i="27"/>
  <c r="M70" i="27"/>
  <c r="Q70" i="27" s="1"/>
  <c r="L70" i="27"/>
  <c r="P70" i="27" s="1"/>
  <c r="O69" i="27"/>
  <c r="N69" i="27"/>
  <c r="M69" i="27"/>
  <c r="Q69" i="27" s="1"/>
  <c r="L69" i="27"/>
  <c r="O68" i="27"/>
  <c r="N68" i="27"/>
  <c r="M68" i="27"/>
  <c r="Q68" i="27" s="1"/>
  <c r="L68" i="27"/>
  <c r="P68" i="27" s="1"/>
  <c r="O67" i="27"/>
  <c r="N67" i="27"/>
  <c r="M67" i="27"/>
  <c r="Q67" i="27" s="1"/>
  <c r="L67" i="27"/>
  <c r="P67" i="27" s="1"/>
  <c r="O66" i="27"/>
  <c r="N66" i="27"/>
  <c r="M66" i="27"/>
  <c r="Q66" i="27" s="1"/>
  <c r="L66" i="27"/>
  <c r="P66" i="27" s="1"/>
  <c r="O65" i="27"/>
  <c r="N65" i="27"/>
  <c r="E65" i="27"/>
  <c r="M65" i="27" s="1"/>
  <c r="Q65" i="27" s="1"/>
  <c r="D65" i="27"/>
  <c r="L65" i="27" s="1"/>
  <c r="P65" i="27" s="1"/>
  <c r="O64" i="27"/>
  <c r="N64" i="27"/>
  <c r="L64" i="27"/>
  <c r="P64" i="27" s="1"/>
  <c r="E64" i="27"/>
  <c r="M64" i="27" s="1"/>
  <c r="Q64" i="27" s="1"/>
  <c r="O63" i="27"/>
  <c r="N63" i="27"/>
  <c r="M63" i="27"/>
  <c r="Q63" i="27" s="1"/>
  <c r="L63" i="27"/>
  <c r="P63" i="27" s="1"/>
  <c r="O62" i="27"/>
  <c r="N62" i="27"/>
  <c r="M62" i="27"/>
  <c r="Q62" i="27" s="1"/>
  <c r="L62" i="27"/>
  <c r="P62" i="27" s="1"/>
  <c r="Q61" i="27"/>
  <c r="O61" i="27"/>
  <c r="N61" i="27"/>
  <c r="M61" i="27"/>
  <c r="L61" i="27"/>
  <c r="P61" i="27" s="1"/>
  <c r="O60" i="27"/>
  <c r="N60" i="27"/>
  <c r="M60" i="27"/>
  <c r="L60" i="27"/>
  <c r="P60" i="27" s="1"/>
  <c r="Q59" i="27"/>
  <c r="O59" i="27"/>
  <c r="N59" i="27"/>
  <c r="M59" i="27"/>
  <c r="L59" i="27"/>
  <c r="P59" i="27" s="1"/>
  <c r="O58" i="27"/>
  <c r="N58" i="27"/>
  <c r="M58" i="27"/>
  <c r="L58" i="27"/>
  <c r="P58" i="27" s="1"/>
  <c r="Q57" i="27"/>
  <c r="O57" i="27"/>
  <c r="N57" i="27"/>
  <c r="M57" i="27"/>
  <c r="L57" i="27"/>
  <c r="P57" i="27" s="1"/>
  <c r="O56" i="27"/>
  <c r="N56" i="27"/>
  <c r="M56" i="27"/>
  <c r="Q56" i="27" s="1"/>
  <c r="L56" i="27"/>
  <c r="P56" i="27" s="1"/>
  <c r="O55" i="27"/>
  <c r="N55" i="27"/>
  <c r="M55" i="27"/>
  <c r="Q55" i="27" s="1"/>
  <c r="L55" i="27"/>
  <c r="P55" i="27" s="1"/>
  <c r="O54" i="27"/>
  <c r="N54" i="27"/>
  <c r="M54" i="27"/>
  <c r="Q54" i="27" s="1"/>
  <c r="L54" i="27"/>
  <c r="P54" i="27" s="1"/>
  <c r="Q53" i="27"/>
  <c r="O53" i="27"/>
  <c r="N53" i="27"/>
  <c r="M53" i="27"/>
  <c r="L53" i="27"/>
  <c r="P53" i="27" s="1"/>
  <c r="O52" i="27"/>
  <c r="N52" i="27"/>
  <c r="M52" i="27"/>
  <c r="L52" i="27"/>
  <c r="P52" i="27" s="1"/>
  <c r="Q51" i="27"/>
  <c r="O51" i="27"/>
  <c r="N51" i="27"/>
  <c r="M51" i="27"/>
  <c r="L51" i="27"/>
  <c r="P51" i="27" s="1"/>
  <c r="O50" i="27"/>
  <c r="N50" i="27"/>
  <c r="M50" i="27"/>
  <c r="L50" i="27"/>
  <c r="P50" i="27" s="1"/>
  <c r="Q49" i="27"/>
  <c r="O49" i="27"/>
  <c r="N49" i="27"/>
  <c r="M49" i="27"/>
  <c r="L49" i="27"/>
  <c r="P49" i="27" s="1"/>
  <c r="O48" i="27"/>
  <c r="N48" i="27"/>
  <c r="M48" i="27"/>
  <c r="Q48" i="27" s="1"/>
  <c r="L48" i="27"/>
  <c r="P48" i="27" s="1"/>
  <c r="O47" i="27"/>
  <c r="N47" i="27"/>
  <c r="M47" i="27"/>
  <c r="Q47" i="27" s="1"/>
  <c r="L47" i="27"/>
  <c r="P47" i="27" s="1"/>
  <c r="O46" i="27"/>
  <c r="N46" i="27"/>
  <c r="M46" i="27"/>
  <c r="Q46" i="27" s="1"/>
  <c r="L46" i="27"/>
  <c r="P46" i="27" s="1"/>
  <c r="Q45" i="27"/>
  <c r="O45" i="27"/>
  <c r="N45" i="27"/>
  <c r="M45" i="27"/>
  <c r="L45" i="27"/>
  <c r="P45" i="27" s="1"/>
  <c r="O44" i="27"/>
  <c r="N44" i="27"/>
  <c r="M44" i="27"/>
  <c r="L44" i="27"/>
  <c r="P44" i="27" s="1"/>
  <c r="Q43" i="27"/>
  <c r="O43" i="27"/>
  <c r="N43" i="27"/>
  <c r="M43" i="27"/>
  <c r="L43" i="27"/>
  <c r="P43" i="27" s="1"/>
  <c r="O42" i="27"/>
  <c r="N42" i="27"/>
  <c r="M42" i="27"/>
  <c r="L42" i="27"/>
  <c r="P42" i="27" s="1"/>
  <c r="Q41" i="27"/>
  <c r="O41" i="27"/>
  <c r="N41" i="27"/>
  <c r="M41" i="27"/>
  <c r="L41" i="27"/>
  <c r="P41" i="27" s="1"/>
  <c r="O40" i="27"/>
  <c r="N40" i="27"/>
  <c r="M40" i="27"/>
  <c r="Q40" i="27" s="1"/>
  <c r="L40" i="27"/>
  <c r="P40" i="27" s="1"/>
  <c r="O39" i="27"/>
  <c r="N39" i="27"/>
  <c r="M39" i="27"/>
  <c r="Q39" i="27" s="1"/>
  <c r="L39" i="27"/>
  <c r="P39" i="27" s="1"/>
  <c r="O38" i="27"/>
  <c r="N38" i="27"/>
  <c r="M38" i="27"/>
  <c r="Q38" i="27" s="1"/>
  <c r="L38" i="27"/>
  <c r="P38" i="27" s="1"/>
  <c r="Q37" i="27"/>
  <c r="O37" i="27"/>
  <c r="N37" i="27"/>
  <c r="M37" i="27"/>
  <c r="L37" i="27"/>
  <c r="P37" i="27" s="1"/>
  <c r="O36" i="27"/>
  <c r="N36" i="27"/>
  <c r="M36" i="27"/>
  <c r="L36" i="27"/>
  <c r="P36" i="27" s="1"/>
  <c r="Q35" i="27"/>
  <c r="O35" i="27"/>
  <c r="N35" i="27"/>
  <c r="M35" i="27"/>
  <c r="L35" i="27"/>
  <c r="P35" i="27" s="1"/>
  <c r="O34" i="27"/>
  <c r="N34" i="27"/>
  <c r="M34" i="27"/>
  <c r="L34" i="27"/>
  <c r="P34" i="27" s="1"/>
  <c r="Q33" i="27"/>
  <c r="O33" i="27"/>
  <c r="N33" i="27"/>
  <c r="M33" i="27"/>
  <c r="L33" i="27"/>
  <c r="P33" i="27" s="1"/>
  <c r="O32" i="27"/>
  <c r="N32" i="27"/>
  <c r="M32" i="27"/>
  <c r="Q32" i="27" s="1"/>
  <c r="L32" i="27"/>
  <c r="P32" i="27" s="1"/>
  <c r="O31" i="27"/>
  <c r="N31" i="27"/>
  <c r="M31" i="27"/>
  <c r="Q31" i="27" s="1"/>
  <c r="L31" i="27"/>
  <c r="O30" i="27"/>
  <c r="N30" i="27"/>
  <c r="M30" i="27"/>
  <c r="L30" i="27"/>
  <c r="P30" i="27" s="1"/>
  <c r="Q29" i="27"/>
  <c r="O29" i="27"/>
  <c r="N29" i="27"/>
  <c r="M29" i="27"/>
  <c r="L29" i="27"/>
  <c r="P29" i="27" s="1"/>
  <c r="O28" i="27"/>
  <c r="N28" i="27"/>
  <c r="M28" i="27"/>
  <c r="Q28" i="27" s="1"/>
  <c r="L28" i="27"/>
  <c r="P28" i="27" s="1"/>
  <c r="O27" i="27"/>
  <c r="N27" i="27"/>
  <c r="M27" i="27"/>
  <c r="Q27" i="27" s="1"/>
  <c r="L27" i="27"/>
  <c r="O26" i="27"/>
  <c r="N26" i="27"/>
  <c r="M26" i="27"/>
  <c r="L26" i="27"/>
  <c r="P26" i="27" s="1"/>
  <c r="Q25" i="27"/>
  <c r="O25" i="27"/>
  <c r="N25" i="27"/>
  <c r="M25" i="27"/>
  <c r="L25" i="27"/>
  <c r="P25" i="27" s="1"/>
  <c r="O24" i="27"/>
  <c r="N24" i="27"/>
  <c r="M24" i="27"/>
  <c r="Q24" i="27" s="1"/>
  <c r="L24" i="27"/>
  <c r="P24" i="27" s="1"/>
  <c r="O23" i="27"/>
  <c r="N23" i="27"/>
  <c r="M23" i="27"/>
  <c r="Q23" i="27" s="1"/>
  <c r="L23" i="27"/>
  <c r="O22" i="27"/>
  <c r="N22" i="27"/>
  <c r="M22" i="27"/>
  <c r="L22" i="27"/>
  <c r="P22" i="27" s="1"/>
  <c r="Q21" i="27"/>
  <c r="O21" i="27"/>
  <c r="N21" i="27"/>
  <c r="M21" i="27"/>
  <c r="L21" i="27"/>
  <c r="P21" i="27" s="1"/>
  <c r="O20" i="27"/>
  <c r="N20" i="27"/>
  <c r="M20" i="27"/>
  <c r="Q20" i="27" s="1"/>
  <c r="L20" i="27"/>
  <c r="P20" i="27" s="1"/>
  <c r="O19" i="27"/>
  <c r="N19" i="27"/>
  <c r="M19" i="27"/>
  <c r="Q19" i="27" s="1"/>
  <c r="L19" i="27"/>
  <c r="O18" i="27"/>
  <c r="N18" i="27"/>
  <c r="M18" i="27"/>
  <c r="L18" i="27"/>
  <c r="P18" i="27" s="1"/>
  <c r="Q17" i="27"/>
  <c r="O17" i="27"/>
  <c r="N17" i="27"/>
  <c r="M17" i="27"/>
  <c r="L17" i="27"/>
  <c r="P17" i="27" s="1"/>
  <c r="O16" i="27"/>
  <c r="N16" i="27"/>
  <c r="M16" i="27"/>
  <c r="Q16" i="27" s="1"/>
  <c r="L16" i="27"/>
  <c r="P16" i="27" s="1"/>
  <c r="O15" i="27"/>
  <c r="N15" i="27"/>
  <c r="M15" i="27"/>
  <c r="Q15" i="27" s="1"/>
  <c r="L15" i="27"/>
  <c r="O14" i="27"/>
  <c r="N14" i="27"/>
  <c r="M14" i="27"/>
  <c r="L14" i="27"/>
  <c r="P14" i="27" s="1"/>
  <c r="Q13" i="27"/>
  <c r="O13" i="27"/>
  <c r="N13" i="27"/>
  <c r="M13" i="27"/>
  <c r="L13" i="27"/>
  <c r="P13" i="27" s="1"/>
  <c r="O12" i="27"/>
  <c r="N12" i="27"/>
  <c r="M12" i="27"/>
  <c r="Q12" i="27" s="1"/>
  <c r="L12" i="27"/>
  <c r="L8" i="27" s="1"/>
  <c r="O11" i="27"/>
  <c r="N11" i="27"/>
  <c r="M11" i="27"/>
  <c r="Q11" i="27" s="1"/>
  <c r="L11" i="27"/>
  <c r="O10" i="27"/>
  <c r="O8" i="27" s="1"/>
  <c r="N10" i="27"/>
  <c r="M10" i="27"/>
  <c r="L10" i="27"/>
  <c r="P10" i="27" s="1"/>
  <c r="Q9" i="27"/>
  <c r="O9" i="27"/>
  <c r="N9" i="27"/>
  <c r="M9" i="27"/>
  <c r="L9" i="27"/>
  <c r="P9" i="27" s="1"/>
  <c r="K8" i="27"/>
  <c r="J8" i="27"/>
  <c r="I8" i="27"/>
  <c r="H8" i="27"/>
  <c r="G8" i="27"/>
  <c r="F8" i="27"/>
  <c r="M8" i="27" l="1"/>
  <c r="Q8" i="27" s="1"/>
  <c r="Q34" i="27"/>
  <c r="Q42" i="27"/>
  <c r="Q50" i="27"/>
  <c r="Q58" i="27"/>
  <c r="P69" i="27"/>
  <c r="P77" i="27"/>
  <c r="P85" i="27"/>
  <c r="P93" i="27"/>
  <c r="P101" i="27"/>
  <c r="P109" i="27"/>
  <c r="P117" i="27"/>
  <c r="P12" i="27"/>
  <c r="D8" i="27"/>
  <c r="N8" i="27"/>
  <c r="P8" i="27" s="1"/>
  <c r="Q10" i="27"/>
  <c r="P11" i="27"/>
  <c r="Q14" i="27"/>
  <c r="P15" i="27"/>
  <c r="Q18" i="27"/>
  <c r="P19" i="27"/>
  <c r="Q22" i="27"/>
  <c r="P23" i="27"/>
  <c r="Q26" i="27"/>
  <c r="P27" i="27"/>
  <c r="Q30" i="27"/>
  <c r="P31" i="27"/>
  <c r="Q36" i="27"/>
  <c r="Q44" i="27"/>
  <c r="Q52" i="27"/>
  <c r="Q60" i="27"/>
  <c r="P71" i="27"/>
  <c r="P79" i="27"/>
  <c r="P87" i="27"/>
  <c r="P95" i="27"/>
  <c r="P103" i="27"/>
  <c r="P111" i="27"/>
  <c r="P119" i="27"/>
  <c r="E8" i="27"/>
  <c r="O121" i="21"/>
  <c r="N121" i="21"/>
  <c r="M121" i="21"/>
  <c r="Q121" i="21" s="1"/>
  <c r="L121" i="21"/>
  <c r="P121" i="21" s="1"/>
  <c r="O120" i="21"/>
  <c r="N120" i="21"/>
  <c r="M120" i="21"/>
  <c r="Q120" i="21" s="1"/>
  <c r="L120" i="21"/>
  <c r="P120" i="21" s="1"/>
  <c r="O119" i="21"/>
  <c r="N119" i="21"/>
  <c r="M119" i="21"/>
  <c r="Q119" i="21" s="1"/>
  <c r="L119" i="21"/>
  <c r="O118" i="21"/>
  <c r="N118" i="21"/>
  <c r="M118" i="21"/>
  <c r="Q118" i="21" s="1"/>
  <c r="L118" i="21"/>
  <c r="P118" i="21" s="1"/>
  <c r="O117" i="21"/>
  <c r="N117" i="21"/>
  <c r="M117" i="21"/>
  <c r="Q117" i="21" s="1"/>
  <c r="L117" i="21"/>
  <c r="O116" i="21"/>
  <c r="N116" i="21"/>
  <c r="M116" i="21"/>
  <c r="Q116" i="21" s="1"/>
  <c r="L116" i="21"/>
  <c r="P116" i="21" s="1"/>
  <c r="O115" i="21"/>
  <c r="N115" i="21"/>
  <c r="M115" i="21"/>
  <c r="Q115" i="21" s="1"/>
  <c r="L115" i="21"/>
  <c r="P115" i="21" s="1"/>
  <c r="O114" i="21"/>
  <c r="N114" i="21"/>
  <c r="M114" i="21"/>
  <c r="Q114" i="21" s="1"/>
  <c r="L114" i="21"/>
  <c r="P114" i="21" s="1"/>
  <c r="O113" i="21"/>
  <c r="N113" i="21"/>
  <c r="M113" i="21"/>
  <c r="Q113" i="21" s="1"/>
  <c r="L113" i="21"/>
  <c r="P113" i="21" s="1"/>
  <c r="O112" i="21"/>
  <c r="N112" i="21"/>
  <c r="M112" i="21"/>
  <c r="Q112" i="21" s="1"/>
  <c r="L112" i="21"/>
  <c r="P112" i="21" s="1"/>
  <c r="O111" i="21"/>
  <c r="N111" i="21"/>
  <c r="M111" i="21"/>
  <c r="Q111" i="21" s="1"/>
  <c r="L111" i="21"/>
  <c r="O110" i="21"/>
  <c r="N110" i="21"/>
  <c r="M110" i="21"/>
  <c r="Q110" i="21" s="1"/>
  <c r="L110" i="21"/>
  <c r="P110" i="21" s="1"/>
  <c r="O109" i="21"/>
  <c r="N109" i="21"/>
  <c r="M109" i="21"/>
  <c r="Q109" i="21" s="1"/>
  <c r="L109" i="21"/>
  <c r="O108" i="21"/>
  <c r="N108" i="21"/>
  <c r="M108" i="21"/>
  <c r="Q108" i="21" s="1"/>
  <c r="L108" i="21"/>
  <c r="P108" i="21" s="1"/>
  <c r="O107" i="21"/>
  <c r="N107" i="21"/>
  <c r="M107" i="21"/>
  <c r="Q107" i="21" s="1"/>
  <c r="L107" i="21"/>
  <c r="P107" i="21" s="1"/>
  <c r="O106" i="21"/>
  <c r="N106" i="21"/>
  <c r="M106" i="21"/>
  <c r="Q106" i="21" s="1"/>
  <c r="L106" i="21"/>
  <c r="P106" i="21" s="1"/>
  <c r="O105" i="21"/>
  <c r="N105" i="21"/>
  <c r="M105" i="21"/>
  <c r="Q105" i="21" s="1"/>
  <c r="L105" i="21"/>
  <c r="P105" i="21" s="1"/>
  <c r="O104" i="21"/>
  <c r="N104" i="21"/>
  <c r="M104" i="21"/>
  <c r="Q104" i="21" s="1"/>
  <c r="L104" i="21"/>
  <c r="P104" i="21" s="1"/>
  <c r="O103" i="21"/>
  <c r="N103" i="21"/>
  <c r="M103" i="21"/>
  <c r="Q103" i="21" s="1"/>
  <c r="L103" i="21"/>
  <c r="O102" i="21"/>
  <c r="N102" i="21"/>
  <c r="M102" i="21"/>
  <c r="Q102" i="21" s="1"/>
  <c r="L102" i="21"/>
  <c r="P102" i="21" s="1"/>
  <c r="O101" i="21"/>
  <c r="N101" i="21"/>
  <c r="M101" i="21"/>
  <c r="Q101" i="21" s="1"/>
  <c r="L101" i="21"/>
  <c r="O100" i="21"/>
  <c r="N100" i="21"/>
  <c r="M100" i="21"/>
  <c r="Q100" i="21" s="1"/>
  <c r="L100" i="21"/>
  <c r="P100" i="21" s="1"/>
  <c r="O99" i="21"/>
  <c r="N99" i="21"/>
  <c r="M99" i="21"/>
  <c r="Q99" i="21" s="1"/>
  <c r="L99" i="21"/>
  <c r="P99" i="21" s="1"/>
  <c r="O98" i="21"/>
  <c r="N98" i="21"/>
  <c r="M98" i="21"/>
  <c r="Q98" i="21" s="1"/>
  <c r="L98" i="21"/>
  <c r="P98" i="21" s="1"/>
  <c r="O97" i="21"/>
  <c r="N97" i="21"/>
  <c r="M97" i="21"/>
  <c r="Q97" i="21" s="1"/>
  <c r="L97" i="21"/>
  <c r="P97" i="21" s="1"/>
  <c r="O96" i="21"/>
  <c r="N96" i="21"/>
  <c r="M96" i="21"/>
  <c r="Q96" i="21" s="1"/>
  <c r="L96" i="21"/>
  <c r="P96" i="21" s="1"/>
  <c r="O95" i="21"/>
  <c r="N95" i="21"/>
  <c r="M95" i="21"/>
  <c r="Q95" i="21" s="1"/>
  <c r="L95" i="21"/>
  <c r="O94" i="21"/>
  <c r="N94" i="21"/>
  <c r="M94" i="21"/>
  <c r="Q94" i="21" s="1"/>
  <c r="L94" i="21"/>
  <c r="P94" i="21" s="1"/>
  <c r="O93" i="21"/>
  <c r="N93" i="21"/>
  <c r="M93" i="21"/>
  <c r="Q93" i="21" s="1"/>
  <c r="L93" i="21"/>
  <c r="O92" i="21"/>
  <c r="N92" i="21"/>
  <c r="M92" i="21"/>
  <c r="Q92" i="21" s="1"/>
  <c r="L92" i="21"/>
  <c r="P92" i="21" s="1"/>
  <c r="O91" i="21"/>
  <c r="N91" i="21"/>
  <c r="M91" i="21"/>
  <c r="Q91" i="21" s="1"/>
  <c r="L91" i="21"/>
  <c r="P91" i="21" s="1"/>
  <c r="O90" i="21"/>
  <c r="N90" i="21"/>
  <c r="M90" i="21"/>
  <c r="Q90" i="21" s="1"/>
  <c r="L90" i="21"/>
  <c r="P90" i="21" s="1"/>
  <c r="O89" i="21"/>
  <c r="N89" i="21"/>
  <c r="M89" i="21"/>
  <c r="Q89" i="21" s="1"/>
  <c r="L89" i="21"/>
  <c r="P89" i="21" s="1"/>
  <c r="O88" i="21"/>
  <c r="N88" i="21"/>
  <c r="M88" i="21"/>
  <c r="Q88" i="21" s="1"/>
  <c r="L88" i="21"/>
  <c r="P88" i="21" s="1"/>
  <c r="O87" i="21"/>
  <c r="N87" i="21"/>
  <c r="M87" i="21"/>
  <c r="Q87" i="21" s="1"/>
  <c r="L87" i="21"/>
  <c r="O86" i="21"/>
  <c r="N86" i="21"/>
  <c r="M86" i="21"/>
  <c r="Q86" i="21" s="1"/>
  <c r="L86" i="21"/>
  <c r="P86" i="21" s="1"/>
  <c r="O85" i="21"/>
  <c r="N85" i="21"/>
  <c r="M85" i="21"/>
  <c r="Q85" i="21" s="1"/>
  <c r="L85" i="21"/>
  <c r="O84" i="21"/>
  <c r="N84" i="21"/>
  <c r="M84" i="21"/>
  <c r="Q84" i="21" s="1"/>
  <c r="L84" i="21"/>
  <c r="P84" i="21" s="1"/>
  <c r="O83" i="21"/>
  <c r="N83" i="21"/>
  <c r="M83" i="21"/>
  <c r="Q83" i="21" s="1"/>
  <c r="L83" i="21"/>
  <c r="P83" i="21" s="1"/>
  <c r="O82" i="21"/>
  <c r="N82" i="21"/>
  <c r="M82" i="21"/>
  <c r="Q82" i="21" s="1"/>
  <c r="L82" i="21"/>
  <c r="P82" i="21" s="1"/>
  <c r="O81" i="21"/>
  <c r="N81" i="21"/>
  <c r="M81" i="21"/>
  <c r="Q81" i="21" s="1"/>
  <c r="L81" i="21"/>
  <c r="P81" i="21" s="1"/>
  <c r="O80" i="21"/>
  <c r="N80" i="21"/>
  <c r="M80" i="21"/>
  <c r="Q80" i="21" s="1"/>
  <c r="L80" i="21"/>
  <c r="P80" i="21" s="1"/>
  <c r="O79" i="21"/>
  <c r="N79" i="21"/>
  <c r="M79" i="21"/>
  <c r="Q79" i="21" s="1"/>
  <c r="L79" i="21"/>
  <c r="O78" i="21"/>
  <c r="N78" i="21"/>
  <c r="M78" i="21"/>
  <c r="Q78" i="21" s="1"/>
  <c r="L78" i="21"/>
  <c r="P78" i="21" s="1"/>
  <c r="O77" i="21"/>
  <c r="N77" i="21"/>
  <c r="M77" i="21"/>
  <c r="Q77" i="21" s="1"/>
  <c r="L77" i="21"/>
  <c r="O76" i="21"/>
  <c r="N76" i="21"/>
  <c r="M76" i="21"/>
  <c r="Q76" i="21" s="1"/>
  <c r="L76" i="21"/>
  <c r="P76" i="21" s="1"/>
  <c r="O75" i="21"/>
  <c r="N75" i="21"/>
  <c r="M75" i="21"/>
  <c r="Q75" i="21" s="1"/>
  <c r="L75" i="21"/>
  <c r="P75" i="21" s="1"/>
  <c r="O74" i="21"/>
  <c r="N74" i="21"/>
  <c r="M74" i="21"/>
  <c r="Q74" i="21" s="1"/>
  <c r="L74" i="21"/>
  <c r="P74" i="21" s="1"/>
  <c r="O73" i="21"/>
  <c r="N73" i="21"/>
  <c r="M73" i="21"/>
  <c r="Q73" i="21" s="1"/>
  <c r="L73" i="21"/>
  <c r="P73" i="21" s="1"/>
  <c r="O72" i="21"/>
  <c r="N72" i="21"/>
  <c r="M72" i="21"/>
  <c r="Q72" i="21" s="1"/>
  <c r="L72" i="21"/>
  <c r="P72" i="21" s="1"/>
  <c r="O71" i="21"/>
  <c r="N71" i="21"/>
  <c r="M71" i="21"/>
  <c r="Q71" i="21" s="1"/>
  <c r="L71" i="21"/>
  <c r="O70" i="21"/>
  <c r="N70" i="21"/>
  <c r="M70" i="21"/>
  <c r="Q70" i="21" s="1"/>
  <c r="L70" i="21"/>
  <c r="P70" i="21" s="1"/>
  <c r="O69" i="21"/>
  <c r="N69" i="21"/>
  <c r="M69" i="21"/>
  <c r="Q69" i="21" s="1"/>
  <c r="L69" i="21"/>
  <c r="O68" i="21"/>
  <c r="N68" i="21"/>
  <c r="M68" i="21"/>
  <c r="Q68" i="21" s="1"/>
  <c r="L68" i="21"/>
  <c r="P68" i="21" s="1"/>
  <c r="O67" i="21"/>
  <c r="N67" i="21"/>
  <c r="M67" i="21"/>
  <c r="L67" i="21"/>
  <c r="P67" i="21" s="1"/>
  <c r="Q66" i="21"/>
  <c r="O66" i="21"/>
  <c r="N66" i="21"/>
  <c r="M66" i="21"/>
  <c r="L66" i="21"/>
  <c r="P66" i="21" s="1"/>
  <c r="O65" i="21"/>
  <c r="N65" i="21"/>
  <c r="M65" i="21"/>
  <c r="Q65" i="21" s="1"/>
  <c r="L65" i="21"/>
  <c r="O64" i="21"/>
  <c r="N64" i="21"/>
  <c r="M64" i="21"/>
  <c r="Q64" i="21" s="1"/>
  <c r="L64" i="21"/>
  <c r="P64" i="21" s="1"/>
  <c r="O63" i="21"/>
  <c r="N63" i="21"/>
  <c r="M63" i="21"/>
  <c r="L63" i="21"/>
  <c r="P63" i="21" s="1"/>
  <c r="O62" i="21"/>
  <c r="N62" i="21"/>
  <c r="M62" i="21"/>
  <c r="Q62" i="21" s="1"/>
  <c r="L62" i="21"/>
  <c r="P62" i="21" s="1"/>
  <c r="O61" i="21"/>
  <c r="N61" i="21"/>
  <c r="M61" i="21"/>
  <c r="Q61" i="21" s="1"/>
  <c r="L61" i="21"/>
  <c r="O60" i="21"/>
  <c r="N60" i="21"/>
  <c r="M60" i="21"/>
  <c r="Q60" i="21" s="1"/>
  <c r="L60" i="21"/>
  <c r="P60" i="21" s="1"/>
  <c r="O59" i="21"/>
  <c r="N59" i="21"/>
  <c r="M59" i="21"/>
  <c r="L59" i="21"/>
  <c r="P59" i="21" s="1"/>
  <c r="O58" i="21"/>
  <c r="N58" i="21"/>
  <c r="M58" i="21"/>
  <c r="Q58" i="21" s="1"/>
  <c r="L58" i="21"/>
  <c r="P58" i="21" s="1"/>
  <c r="O57" i="21"/>
  <c r="N57" i="21"/>
  <c r="M57" i="21"/>
  <c r="Q57" i="21" s="1"/>
  <c r="L57" i="21"/>
  <c r="O56" i="21"/>
  <c r="N56" i="21"/>
  <c r="M56" i="21"/>
  <c r="Q56" i="21" s="1"/>
  <c r="L56" i="21"/>
  <c r="P56" i="21" s="1"/>
  <c r="O55" i="21"/>
  <c r="N55" i="21"/>
  <c r="M55" i="21"/>
  <c r="L55" i="21"/>
  <c r="P55" i="21" s="1"/>
  <c r="O54" i="21"/>
  <c r="N54" i="21"/>
  <c r="M54" i="21"/>
  <c r="Q54" i="21" s="1"/>
  <c r="L54" i="21"/>
  <c r="P54" i="21" s="1"/>
  <c r="O53" i="21"/>
  <c r="N53" i="21"/>
  <c r="M53" i="21"/>
  <c r="Q53" i="21" s="1"/>
  <c r="L53" i="21"/>
  <c r="O52" i="21"/>
  <c r="N52" i="21"/>
  <c r="M52" i="21"/>
  <c r="Q52" i="21" s="1"/>
  <c r="L52" i="21"/>
  <c r="P52" i="21" s="1"/>
  <c r="Q51" i="21"/>
  <c r="O51" i="21"/>
  <c r="N51" i="21"/>
  <c r="M51" i="21"/>
  <c r="L51" i="21"/>
  <c r="P51" i="21" s="1"/>
  <c r="O50" i="21"/>
  <c r="N50" i="21"/>
  <c r="M50" i="21"/>
  <c r="Q50" i="21" s="1"/>
  <c r="L50" i="21"/>
  <c r="P50" i="21" s="1"/>
  <c r="O49" i="21"/>
  <c r="Q49" i="21" s="1"/>
  <c r="N49" i="21"/>
  <c r="M49" i="21"/>
  <c r="L49" i="21"/>
  <c r="P49" i="21" s="1"/>
  <c r="O48" i="21"/>
  <c r="N48" i="21"/>
  <c r="M48" i="21"/>
  <c r="Q48" i="21" s="1"/>
  <c r="L48" i="21"/>
  <c r="P48" i="21" s="1"/>
  <c r="O47" i="21"/>
  <c r="N47" i="21"/>
  <c r="M47" i="21"/>
  <c r="Q47" i="21" s="1"/>
  <c r="L47" i="21"/>
  <c r="O46" i="21"/>
  <c r="N46" i="21"/>
  <c r="M46" i="21"/>
  <c r="Q46" i="21" s="1"/>
  <c r="L46" i="21"/>
  <c r="P46" i="21" s="1"/>
  <c r="O45" i="21"/>
  <c r="N45" i="21"/>
  <c r="M45" i="21"/>
  <c r="Q45" i="21" s="1"/>
  <c r="L45" i="21"/>
  <c r="O44" i="21"/>
  <c r="N44" i="21"/>
  <c r="M44" i="21"/>
  <c r="Q44" i="21" s="1"/>
  <c r="L44" i="21"/>
  <c r="P44" i="21" s="1"/>
  <c r="Q43" i="21"/>
  <c r="O43" i="21"/>
  <c r="N43" i="21"/>
  <c r="M43" i="21"/>
  <c r="L43" i="21"/>
  <c r="P43" i="21" s="1"/>
  <c r="O42" i="21"/>
  <c r="N42" i="21"/>
  <c r="M42" i="21"/>
  <c r="Q42" i="21" s="1"/>
  <c r="L42" i="21"/>
  <c r="P42" i="21" s="1"/>
  <c r="O41" i="21"/>
  <c r="Q41" i="21" s="1"/>
  <c r="N41" i="21"/>
  <c r="M41" i="21"/>
  <c r="L41" i="21"/>
  <c r="P41" i="21" s="1"/>
  <c r="O40" i="21"/>
  <c r="N40" i="21"/>
  <c r="M40" i="21"/>
  <c r="Q40" i="21" s="1"/>
  <c r="L40" i="21"/>
  <c r="P40" i="21" s="1"/>
  <c r="O39" i="21"/>
  <c r="N39" i="21"/>
  <c r="M39" i="21"/>
  <c r="Q39" i="21" s="1"/>
  <c r="L39" i="21"/>
  <c r="O38" i="21"/>
  <c r="N38" i="21"/>
  <c r="M38" i="21"/>
  <c r="Q38" i="21" s="1"/>
  <c r="L38" i="21"/>
  <c r="P38" i="21" s="1"/>
  <c r="O37" i="21"/>
  <c r="N37" i="21"/>
  <c r="M37" i="21"/>
  <c r="Q37" i="21" s="1"/>
  <c r="L37" i="21"/>
  <c r="O36" i="21"/>
  <c r="N36" i="21"/>
  <c r="M36" i="21"/>
  <c r="Q36" i="21" s="1"/>
  <c r="L36" i="21"/>
  <c r="P36" i="21" s="1"/>
  <c r="Q35" i="21"/>
  <c r="O35" i="21"/>
  <c r="N35" i="21"/>
  <c r="M35" i="21"/>
  <c r="L35" i="21"/>
  <c r="P35" i="21" s="1"/>
  <c r="O34" i="21"/>
  <c r="N34" i="21"/>
  <c r="M34" i="21"/>
  <c r="Q34" i="21" s="1"/>
  <c r="L34" i="21"/>
  <c r="P34" i="21" s="1"/>
  <c r="O33" i="21"/>
  <c r="Q33" i="21" s="1"/>
  <c r="N33" i="21"/>
  <c r="M33" i="21"/>
  <c r="L33" i="21"/>
  <c r="P33" i="21" s="1"/>
  <c r="O32" i="21"/>
  <c r="N32" i="21"/>
  <c r="M32" i="21"/>
  <c r="Q32" i="21" s="1"/>
  <c r="L32" i="21"/>
  <c r="P32" i="21" s="1"/>
  <c r="O31" i="21"/>
  <c r="N31" i="21"/>
  <c r="M31" i="21"/>
  <c r="Q31" i="21" s="1"/>
  <c r="L31" i="21"/>
  <c r="O30" i="21"/>
  <c r="N30" i="21"/>
  <c r="M30" i="21"/>
  <c r="Q30" i="21" s="1"/>
  <c r="L30" i="21"/>
  <c r="P30" i="21" s="1"/>
  <c r="O29" i="21"/>
  <c r="N29" i="21"/>
  <c r="M29" i="21"/>
  <c r="Q29" i="21" s="1"/>
  <c r="L29" i="21"/>
  <c r="O28" i="21"/>
  <c r="N28" i="21"/>
  <c r="M28" i="21"/>
  <c r="Q28" i="21" s="1"/>
  <c r="L28" i="21"/>
  <c r="P28" i="21" s="1"/>
  <c r="Q27" i="21"/>
  <c r="O27" i="21"/>
  <c r="N27" i="21"/>
  <c r="M27" i="21"/>
  <c r="L27" i="21"/>
  <c r="P27" i="21" s="1"/>
  <c r="O26" i="21"/>
  <c r="N26" i="21"/>
  <c r="M26" i="21"/>
  <c r="Q26" i="21" s="1"/>
  <c r="L26" i="21"/>
  <c r="P26" i="21" s="1"/>
  <c r="O25" i="21"/>
  <c r="Q25" i="21" s="1"/>
  <c r="N25" i="21"/>
  <c r="M25" i="21"/>
  <c r="L25" i="21"/>
  <c r="P25" i="21" s="1"/>
  <c r="O24" i="21"/>
  <c r="N24" i="21"/>
  <c r="M24" i="21"/>
  <c r="Q24" i="21" s="1"/>
  <c r="L24" i="21"/>
  <c r="P24" i="21" s="1"/>
  <c r="O23" i="21"/>
  <c r="N23" i="21"/>
  <c r="M23" i="21"/>
  <c r="Q23" i="21" s="1"/>
  <c r="L23" i="21"/>
  <c r="O22" i="21"/>
  <c r="N22" i="21"/>
  <c r="M22" i="21"/>
  <c r="Q22" i="21" s="1"/>
  <c r="L22" i="21"/>
  <c r="P22" i="21" s="1"/>
  <c r="O21" i="21"/>
  <c r="N21" i="21"/>
  <c r="M21" i="21"/>
  <c r="Q21" i="21" s="1"/>
  <c r="L21" i="21"/>
  <c r="O20" i="21"/>
  <c r="N20" i="21"/>
  <c r="M20" i="21"/>
  <c r="Q20" i="21" s="1"/>
  <c r="L20" i="21"/>
  <c r="P20" i="21" s="1"/>
  <c r="Q19" i="21"/>
  <c r="O19" i="21"/>
  <c r="N19" i="21"/>
  <c r="M19" i="21"/>
  <c r="L19" i="21"/>
  <c r="P19" i="21" s="1"/>
  <c r="O18" i="21"/>
  <c r="N18" i="21"/>
  <c r="M18" i="21"/>
  <c r="Q18" i="21" s="1"/>
  <c r="L18" i="21"/>
  <c r="P18" i="21" s="1"/>
  <c r="O17" i="21"/>
  <c r="Q17" i="21" s="1"/>
  <c r="N17" i="21"/>
  <c r="M17" i="21"/>
  <c r="L17" i="21"/>
  <c r="P17" i="21" s="1"/>
  <c r="O16" i="21"/>
  <c r="N16" i="21"/>
  <c r="M16" i="21"/>
  <c r="Q16" i="21" s="1"/>
  <c r="L16" i="21"/>
  <c r="P16" i="21" s="1"/>
  <c r="O15" i="21"/>
  <c r="N15" i="21"/>
  <c r="M15" i="21"/>
  <c r="Q15" i="21" s="1"/>
  <c r="L15" i="21"/>
  <c r="O14" i="21"/>
  <c r="N14" i="21"/>
  <c r="M14" i="21"/>
  <c r="Q14" i="21" s="1"/>
  <c r="L14" i="21"/>
  <c r="P14" i="21" s="1"/>
  <c r="O13" i="21"/>
  <c r="N13" i="21"/>
  <c r="M13" i="21"/>
  <c r="Q13" i="21" s="1"/>
  <c r="L13" i="21"/>
  <c r="O12" i="21"/>
  <c r="N12" i="21"/>
  <c r="M12" i="21"/>
  <c r="Q12" i="21" s="1"/>
  <c r="L12" i="21"/>
  <c r="P12" i="21" s="1"/>
  <c r="Q11" i="21"/>
  <c r="O11" i="21"/>
  <c r="N11" i="21"/>
  <c r="M11" i="21"/>
  <c r="L11" i="21"/>
  <c r="P11" i="21" s="1"/>
  <c r="O10" i="21"/>
  <c r="N10" i="21"/>
  <c r="M10" i="21"/>
  <c r="Q10" i="21" s="1"/>
  <c r="L10" i="21"/>
  <c r="P10" i="21" s="1"/>
  <c r="O9" i="21"/>
  <c r="Q9" i="21" s="1"/>
  <c r="N9" i="21"/>
  <c r="M9" i="21"/>
  <c r="L9" i="21"/>
  <c r="P9" i="21" s="1"/>
  <c r="L8" i="21"/>
  <c r="K8" i="21"/>
  <c r="J8" i="21"/>
  <c r="I8" i="21"/>
  <c r="H8" i="21"/>
  <c r="G8" i="21"/>
  <c r="F8" i="21"/>
  <c r="E8" i="21"/>
  <c r="D8" i="21"/>
  <c r="O8" i="21" l="1"/>
  <c r="P15" i="21"/>
  <c r="P23" i="21"/>
  <c r="P31" i="21"/>
  <c r="P39" i="21"/>
  <c r="P47" i="21"/>
  <c r="Q55" i="21"/>
  <c r="Q59" i="21"/>
  <c r="Q63" i="21"/>
  <c r="Q67" i="21"/>
  <c r="P69" i="21"/>
  <c r="P77" i="21"/>
  <c r="P85" i="21"/>
  <c r="P93" i="21"/>
  <c r="P101" i="21"/>
  <c r="P109" i="21"/>
  <c r="P117" i="21"/>
  <c r="M8" i="21"/>
  <c r="Q8" i="21" s="1"/>
  <c r="N8" i="21"/>
  <c r="P8" i="21" s="1"/>
  <c r="P13" i="21"/>
  <c r="P21" i="21"/>
  <c r="P29" i="21"/>
  <c r="P37" i="21"/>
  <c r="P45" i="21"/>
  <c r="P53" i="21"/>
  <c r="P57" i="21"/>
  <c r="P61" i="21"/>
  <c r="P65" i="21"/>
  <c r="P71" i="21"/>
  <c r="P79" i="21"/>
  <c r="P87" i="21"/>
  <c r="P95" i="21"/>
  <c r="P103" i="21"/>
  <c r="P111" i="21"/>
  <c r="P119" i="21"/>
  <c r="O121" i="22" l="1"/>
  <c r="N121" i="22"/>
  <c r="M121" i="22"/>
  <c r="Q121" i="22" s="1"/>
  <c r="L121" i="22"/>
  <c r="P121" i="22" s="1"/>
  <c r="O120" i="22"/>
  <c r="N120" i="22"/>
  <c r="M120" i="22"/>
  <c r="Q120" i="22" s="1"/>
  <c r="L120" i="22"/>
  <c r="P120" i="22" s="1"/>
  <c r="O119" i="22"/>
  <c r="N119" i="22"/>
  <c r="M119" i="22"/>
  <c r="Q119" i="22" s="1"/>
  <c r="L119" i="22"/>
  <c r="P119" i="22" s="1"/>
  <c r="O118" i="22"/>
  <c r="N118" i="22"/>
  <c r="M118" i="22"/>
  <c r="Q118" i="22" s="1"/>
  <c r="L118" i="22"/>
  <c r="P118" i="22" s="1"/>
  <c r="O117" i="22"/>
  <c r="N117" i="22"/>
  <c r="M117" i="22"/>
  <c r="Q117" i="22" s="1"/>
  <c r="L117" i="22"/>
  <c r="P117" i="22" s="1"/>
  <c r="O116" i="22"/>
  <c r="N116" i="22"/>
  <c r="M116" i="22"/>
  <c r="Q116" i="22" s="1"/>
  <c r="L116" i="22"/>
  <c r="P116" i="22" s="1"/>
  <c r="O115" i="22"/>
  <c r="N115" i="22"/>
  <c r="M115" i="22"/>
  <c r="Q115" i="22" s="1"/>
  <c r="L115" i="22"/>
  <c r="P115" i="22" s="1"/>
  <c r="O114" i="22"/>
  <c r="N114" i="22"/>
  <c r="M114" i="22"/>
  <c r="Q114" i="22" s="1"/>
  <c r="L114" i="22"/>
  <c r="P114" i="22" s="1"/>
  <c r="O113" i="22"/>
  <c r="N113" i="22"/>
  <c r="M113" i="22"/>
  <c r="Q113" i="22" s="1"/>
  <c r="L113" i="22"/>
  <c r="P113" i="22" s="1"/>
  <c r="O112" i="22"/>
  <c r="N112" i="22"/>
  <c r="M112" i="22"/>
  <c r="Q112" i="22" s="1"/>
  <c r="L112" i="22"/>
  <c r="P112" i="22" s="1"/>
  <c r="O111" i="22"/>
  <c r="N111" i="22"/>
  <c r="M111" i="22"/>
  <c r="Q111" i="22" s="1"/>
  <c r="L111" i="22"/>
  <c r="P111" i="22" s="1"/>
  <c r="O110" i="22"/>
  <c r="N110" i="22"/>
  <c r="M110" i="22"/>
  <c r="Q110" i="22" s="1"/>
  <c r="L110" i="22"/>
  <c r="P110" i="22" s="1"/>
  <c r="O109" i="22"/>
  <c r="N109" i="22"/>
  <c r="M109" i="22"/>
  <c r="Q109" i="22" s="1"/>
  <c r="L109" i="22"/>
  <c r="P109" i="22" s="1"/>
  <c r="O108" i="22"/>
  <c r="N108" i="22"/>
  <c r="M108" i="22"/>
  <c r="Q108" i="22" s="1"/>
  <c r="L108" i="22"/>
  <c r="P108" i="22" s="1"/>
  <c r="O107" i="22"/>
  <c r="N107" i="22"/>
  <c r="M107" i="22"/>
  <c r="Q107" i="22" s="1"/>
  <c r="L107" i="22"/>
  <c r="P107" i="22" s="1"/>
  <c r="O106" i="22"/>
  <c r="N106" i="22"/>
  <c r="M106" i="22"/>
  <c r="Q106" i="22" s="1"/>
  <c r="L106" i="22"/>
  <c r="P106" i="22" s="1"/>
  <c r="O105" i="22"/>
  <c r="N105" i="22"/>
  <c r="M105" i="22"/>
  <c r="Q105" i="22" s="1"/>
  <c r="L105" i="22"/>
  <c r="P105" i="22" s="1"/>
  <c r="O104" i="22"/>
  <c r="N104" i="22"/>
  <c r="M104" i="22"/>
  <c r="Q104" i="22" s="1"/>
  <c r="L104" i="22"/>
  <c r="P104" i="22" s="1"/>
  <c r="O103" i="22"/>
  <c r="N103" i="22"/>
  <c r="M103" i="22"/>
  <c r="Q103" i="22" s="1"/>
  <c r="L103" i="22"/>
  <c r="P103" i="22" s="1"/>
  <c r="O102" i="22"/>
  <c r="N102" i="22"/>
  <c r="M102" i="22"/>
  <c r="Q102" i="22" s="1"/>
  <c r="L102" i="22"/>
  <c r="P102" i="22" s="1"/>
  <c r="O101" i="22"/>
  <c r="N101" i="22"/>
  <c r="M101" i="22"/>
  <c r="Q101" i="22" s="1"/>
  <c r="L101" i="22"/>
  <c r="P101" i="22" s="1"/>
  <c r="O100" i="22"/>
  <c r="N100" i="22"/>
  <c r="M100" i="22"/>
  <c r="Q100" i="22" s="1"/>
  <c r="L100" i="22"/>
  <c r="P100" i="22" s="1"/>
  <c r="O99" i="22"/>
  <c r="N99" i="22"/>
  <c r="M99" i="22"/>
  <c r="Q99" i="22" s="1"/>
  <c r="L99" i="22"/>
  <c r="P99" i="22" s="1"/>
  <c r="O98" i="22"/>
  <c r="N98" i="22"/>
  <c r="M98" i="22"/>
  <c r="Q98" i="22" s="1"/>
  <c r="L98" i="22"/>
  <c r="P98" i="22" s="1"/>
  <c r="O97" i="22"/>
  <c r="N97" i="22"/>
  <c r="M97" i="22"/>
  <c r="Q97" i="22" s="1"/>
  <c r="L97" i="22"/>
  <c r="P97" i="22" s="1"/>
  <c r="O96" i="22"/>
  <c r="N96" i="22"/>
  <c r="M96" i="22"/>
  <c r="Q96" i="22" s="1"/>
  <c r="L96" i="22"/>
  <c r="P96" i="22" s="1"/>
  <c r="O95" i="22"/>
  <c r="N95" i="22"/>
  <c r="M95" i="22"/>
  <c r="Q95" i="22" s="1"/>
  <c r="L95" i="22"/>
  <c r="P95" i="22" s="1"/>
  <c r="O94" i="22"/>
  <c r="N94" i="22"/>
  <c r="M94" i="22"/>
  <c r="Q94" i="22" s="1"/>
  <c r="L94" i="22"/>
  <c r="P94" i="22" s="1"/>
  <c r="O93" i="22"/>
  <c r="N93" i="22"/>
  <c r="M93" i="22"/>
  <c r="Q93" i="22" s="1"/>
  <c r="L93" i="22"/>
  <c r="P93" i="22" s="1"/>
  <c r="O92" i="22"/>
  <c r="N92" i="22"/>
  <c r="M92" i="22"/>
  <c r="Q92" i="22" s="1"/>
  <c r="L92" i="22"/>
  <c r="P92" i="22" s="1"/>
  <c r="O91" i="22"/>
  <c r="N91" i="22"/>
  <c r="M91" i="22"/>
  <c r="Q91" i="22" s="1"/>
  <c r="L91" i="22"/>
  <c r="P91" i="22" s="1"/>
  <c r="O90" i="22"/>
  <c r="N90" i="22"/>
  <c r="M90" i="22"/>
  <c r="Q90" i="22" s="1"/>
  <c r="L90" i="22"/>
  <c r="P90" i="22" s="1"/>
  <c r="O89" i="22"/>
  <c r="N89" i="22"/>
  <c r="M89" i="22"/>
  <c r="Q89" i="22" s="1"/>
  <c r="L89" i="22"/>
  <c r="P89" i="22" s="1"/>
  <c r="O88" i="22"/>
  <c r="N88" i="22"/>
  <c r="M88" i="22"/>
  <c r="Q88" i="22" s="1"/>
  <c r="L88" i="22"/>
  <c r="P88" i="22" s="1"/>
  <c r="O87" i="22"/>
  <c r="N87" i="22"/>
  <c r="M87" i="22"/>
  <c r="Q87" i="22" s="1"/>
  <c r="L87" i="22"/>
  <c r="P87" i="22" s="1"/>
  <c r="O86" i="22"/>
  <c r="N86" i="22"/>
  <c r="M86" i="22"/>
  <c r="Q86" i="22" s="1"/>
  <c r="L86" i="22"/>
  <c r="P86" i="22" s="1"/>
  <c r="O85" i="22"/>
  <c r="N85" i="22"/>
  <c r="M85" i="22"/>
  <c r="Q85" i="22" s="1"/>
  <c r="L85" i="22"/>
  <c r="P85" i="22" s="1"/>
  <c r="O84" i="22"/>
  <c r="N84" i="22"/>
  <c r="M84" i="22"/>
  <c r="Q84" i="22" s="1"/>
  <c r="L84" i="22"/>
  <c r="P84" i="22" s="1"/>
  <c r="O83" i="22"/>
  <c r="N83" i="22"/>
  <c r="M83" i="22"/>
  <c r="Q83" i="22" s="1"/>
  <c r="L83" i="22"/>
  <c r="P83" i="22" s="1"/>
  <c r="O82" i="22"/>
  <c r="N82" i="22"/>
  <c r="M82" i="22"/>
  <c r="Q82" i="22" s="1"/>
  <c r="L82" i="22"/>
  <c r="P82" i="22" s="1"/>
  <c r="O81" i="22"/>
  <c r="N81" i="22"/>
  <c r="M81" i="22"/>
  <c r="Q81" i="22" s="1"/>
  <c r="L81" i="22"/>
  <c r="P81" i="22" s="1"/>
  <c r="O80" i="22"/>
  <c r="N80" i="22"/>
  <c r="M80" i="22"/>
  <c r="Q80" i="22" s="1"/>
  <c r="L80" i="22"/>
  <c r="P80" i="22" s="1"/>
  <c r="O79" i="22"/>
  <c r="N79" i="22"/>
  <c r="M79" i="22"/>
  <c r="Q79" i="22" s="1"/>
  <c r="L79" i="22"/>
  <c r="P79" i="22" s="1"/>
  <c r="O78" i="22"/>
  <c r="N78" i="22"/>
  <c r="M78" i="22"/>
  <c r="Q78" i="22" s="1"/>
  <c r="L78" i="22"/>
  <c r="P78" i="22" s="1"/>
  <c r="O77" i="22"/>
  <c r="N77" i="22"/>
  <c r="M77" i="22"/>
  <c r="Q77" i="22" s="1"/>
  <c r="L77" i="22"/>
  <c r="P77" i="22" s="1"/>
  <c r="O76" i="22"/>
  <c r="N76" i="22"/>
  <c r="M76" i="22"/>
  <c r="Q76" i="22" s="1"/>
  <c r="L76" i="22"/>
  <c r="P76" i="22" s="1"/>
  <c r="O75" i="22"/>
  <c r="N75" i="22"/>
  <c r="M75" i="22"/>
  <c r="Q75" i="22" s="1"/>
  <c r="L75" i="22"/>
  <c r="P75" i="22" s="1"/>
  <c r="O74" i="22"/>
  <c r="N74" i="22"/>
  <c r="M74" i="22"/>
  <c r="Q74" i="22" s="1"/>
  <c r="L74" i="22"/>
  <c r="P74" i="22" s="1"/>
  <c r="O73" i="22"/>
  <c r="N73" i="22"/>
  <c r="M73" i="22"/>
  <c r="Q73" i="22" s="1"/>
  <c r="L73" i="22"/>
  <c r="P73" i="22" s="1"/>
  <c r="O72" i="22"/>
  <c r="N72" i="22"/>
  <c r="M72" i="22"/>
  <c r="Q72" i="22" s="1"/>
  <c r="L72" i="22"/>
  <c r="P72" i="22" s="1"/>
  <c r="O71" i="22"/>
  <c r="N71" i="22"/>
  <c r="M71" i="22"/>
  <c r="Q71" i="22" s="1"/>
  <c r="L71" i="22"/>
  <c r="P71" i="22" s="1"/>
  <c r="O70" i="22"/>
  <c r="N70" i="22"/>
  <c r="M70" i="22"/>
  <c r="Q70" i="22" s="1"/>
  <c r="L70" i="22"/>
  <c r="P70" i="22" s="1"/>
  <c r="O69" i="22"/>
  <c r="N69" i="22"/>
  <c r="M69" i="22"/>
  <c r="Q69" i="22" s="1"/>
  <c r="L69" i="22"/>
  <c r="P69" i="22" s="1"/>
  <c r="O68" i="22"/>
  <c r="N68" i="22"/>
  <c r="M68" i="22"/>
  <c r="Q68" i="22" s="1"/>
  <c r="L68" i="22"/>
  <c r="P68" i="22" s="1"/>
  <c r="O67" i="22"/>
  <c r="N67" i="22"/>
  <c r="M67" i="22"/>
  <c r="Q67" i="22" s="1"/>
  <c r="L67" i="22"/>
  <c r="P67" i="22" s="1"/>
  <c r="O66" i="22"/>
  <c r="N66" i="22"/>
  <c r="M66" i="22"/>
  <c r="Q66" i="22" s="1"/>
  <c r="L66" i="22"/>
  <c r="P66" i="22" s="1"/>
  <c r="O65" i="22"/>
  <c r="N65" i="22"/>
  <c r="M65" i="22"/>
  <c r="Q65" i="22" s="1"/>
  <c r="L65" i="22"/>
  <c r="P65" i="22" s="1"/>
  <c r="O64" i="22"/>
  <c r="N64" i="22"/>
  <c r="M64" i="22"/>
  <c r="Q64" i="22" s="1"/>
  <c r="L64" i="22"/>
  <c r="P64" i="22" s="1"/>
  <c r="O63" i="22"/>
  <c r="N63" i="22"/>
  <c r="M63" i="22"/>
  <c r="Q63" i="22" s="1"/>
  <c r="L63" i="22"/>
  <c r="P63" i="22" s="1"/>
  <c r="O62" i="22"/>
  <c r="N62" i="22"/>
  <c r="M62" i="22"/>
  <c r="Q62" i="22" s="1"/>
  <c r="L62" i="22"/>
  <c r="P62" i="22" s="1"/>
  <c r="O61" i="22"/>
  <c r="N61" i="22"/>
  <c r="M61" i="22"/>
  <c r="Q61" i="22" s="1"/>
  <c r="L61" i="22"/>
  <c r="P61" i="22" s="1"/>
  <c r="O60" i="22"/>
  <c r="N60" i="22"/>
  <c r="M60" i="22"/>
  <c r="Q60" i="22" s="1"/>
  <c r="L60" i="22"/>
  <c r="P60" i="22" s="1"/>
  <c r="O59" i="22"/>
  <c r="N59" i="22"/>
  <c r="M59" i="22"/>
  <c r="Q59" i="22" s="1"/>
  <c r="L59" i="22"/>
  <c r="P59" i="22" s="1"/>
  <c r="O58" i="22"/>
  <c r="N58" i="22"/>
  <c r="M58" i="22"/>
  <c r="Q58" i="22" s="1"/>
  <c r="L58" i="22"/>
  <c r="P58" i="22" s="1"/>
  <c r="O57" i="22"/>
  <c r="N57" i="22"/>
  <c r="M57" i="22"/>
  <c r="Q57" i="22" s="1"/>
  <c r="L57" i="22"/>
  <c r="P57" i="22" s="1"/>
  <c r="O56" i="22"/>
  <c r="N56" i="22"/>
  <c r="M56" i="22"/>
  <c r="Q56" i="22" s="1"/>
  <c r="L56" i="22"/>
  <c r="P56" i="22" s="1"/>
  <c r="O55" i="22"/>
  <c r="N55" i="22"/>
  <c r="M55" i="22"/>
  <c r="Q55" i="22" s="1"/>
  <c r="L55" i="22"/>
  <c r="P55" i="22" s="1"/>
  <c r="O54" i="22"/>
  <c r="N54" i="22"/>
  <c r="M54" i="22"/>
  <c r="Q54" i="22" s="1"/>
  <c r="L54" i="22"/>
  <c r="P54" i="22" s="1"/>
  <c r="O53" i="22"/>
  <c r="N53" i="22"/>
  <c r="M53" i="22"/>
  <c r="Q53" i="22" s="1"/>
  <c r="L53" i="22"/>
  <c r="P53" i="22" s="1"/>
  <c r="O52" i="22"/>
  <c r="N52" i="22"/>
  <c r="M52" i="22"/>
  <c r="Q52" i="22" s="1"/>
  <c r="L52" i="22"/>
  <c r="P52" i="22" s="1"/>
  <c r="O51" i="22"/>
  <c r="N51" i="22"/>
  <c r="M51" i="22"/>
  <c r="Q51" i="22" s="1"/>
  <c r="L51" i="22"/>
  <c r="P51" i="22" s="1"/>
  <c r="O50" i="22"/>
  <c r="N50" i="22"/>
  <c r="M50" i="22"/>
  <c r="Q50" i="22" s="1"/>
  <c r="L50" i="22"/>
  <c r="P50" i="22" s="1"/>
  <c r="O49" i="22"/>
  <c r="N49" i="22"/>
  <c r="M49" i="22"/>
  <c r="Q49" i="22" s="1"/>
  <c r="L49" i="22"/>
  <c r="P49" i="22" s="1"/>
  <c r="O48" i="22"/>
  <c r="N48" i="22"/>
  <c r="M48" i="22"/>
  <c r="Q48" i="22" s="1"/>
  <c r="L48" i="22"/>
  <c r="P48" i="22" s="1"/>
  <c r="O47" i="22"/>
  <c r="N47" i="22"/>
  <c r="M47" i="22"/>
  <c r="Q47" i="22" s="1"/>
  <c r="L47" i="22"/>
  <c r="P47" i="22" s="1"/>
  <c r="O46" i="22"/>
  <c r="N46" i="22"/>
  <c r="M46" i="22"/>
  <c r="Q46" i="22" s="1"/>
  <c r="L46" i="22"/>
  <c r="P46" i="22" s="1"/>
  <c r="O45" i="22"/>
  <c r="N45" i="22"/>
  <c r="M45" i="22"/>
  <c r="Q45" i="22" s="1"/>
  <c r="L45" i="22"/>
  <c r="P45" i="22" s="1"/>
  <c r="O44" i="22"/>
  <c r="N44" i="22"/>
  <c r="M44" i="22"/>
  <c r="Q44" i="22" s="1"/>
  <c r="L44" i="22"/>
  <c r="P44" i="22" s="1"/>
  <c r="O43" i="22"/>
  <c r="N43" i="22"/>
  <c r="M43" i="22"/>
  <c r="Q43" i="22" s="1"/>
  <c r="L43" i="22"/>
  <c r="P43" i="22" s="1"/>
  <c r="O42" i="22"/>
  <c r="N42" i="22"/>
  <c r="M42" i="22"/>
  <c r="Q42" i="22" s="1"/>
  <c r="L42" i="22"/>
  <c r="P42" i="22" s="1"/>
  <c r="O41" i="22"/>
  <c r="N41" i="22"/>
  <c r="M41" i="22"/>
  <c r="Q41" i="22" s="1"/>
  <c r="L41" i="22"/>
  <c r="P41" i="22" s="1"/>
  <c r="O40" i="22"/>
  <c r="N40" i="22"/>
  <c r="M40" i="22"/>
  <c r="Q40" i="22" s="1"/>
  <c r="L40" i="22"/>
  <c r="P40" i="22" s="1"/>
  <c r="O39" i="22"/>
  <c r="N39" i="22"/>
  <c r="M39" i="22"/>
  <c r="Q39" i="22" s="1"/>
  <c r="L39" i="22"/>
  <c r="P39" i="22" s="1"/>
  <c r="O38" i="22"/>
  <c r="N38" i="22"/>
  <c r="M38" i="22"/>
  <c r="Q38" i="22" s="1"/>
  <c r="L38" i="22"/>
  <c r="P38" i="22" s="1"/>
  <c r="O37" i="22"/>
  <c r="N37" i="22"/>
  <c r="M37" i="22"/>
  <c r="Q37" i="22" s="1"/>
  <c r="L37" i="22"/>
  <c r="P37" i="22" s="1"/>
  <c r="O36" i="22"/>
  <c r="N36" i="22"/>
  <c r="M36" i="22"/>
  <c r="Q36" i="22" s="1"/>
  <c r="L36" i="22"/>
  <c r="P36" i="22" s="1"/>
  <c r="O35" i="22"/>
  <c r="N35" i="22"/>
  <c r="M35" i="22"/>
  <c r="Q35" i="22" s="1"/>
  <c r="L35" i="22"/>
  <c r="P35" i="22" s="1"/>
  <c r="O34" i="22"/>
  <c r="N34" i="22"/>
  <c r="M34" i="22"/>
  <c r="Q34" i="22" s="1"/>
  <c r="L34" i="22"/>
  <c r="P34" i="22" s="1"/>
  <c r="O33" i="22"/>
  <c r="N33" i="22"/>
  <c r="M33" i="22"/>
  <c r="Q33" i="22" s="1"/>
  <c r="L33" i="22"/>
  <c r="P33" i="22" s="1"/>
  <c r="O32" i="22"/>
  <c r="N32" i="22"/>
  <c r="M32" i="22"/>
  <c r="Q32" i="22" s="1"/>
  <c r="L32" i="22"/>
  <c r="P32" i="22" s="1"/>
  <c r="O31" i="22"/>
  <c r="N31" i="22"/>
  <c r="M31" i="22"/>
  <c r="Q31" i="22" s="1"/>
  <c r="L31" i="22"/>
  <c r="P31" i="22" s="1"/>
  <c r="O30" i="22"/>
  <c r="N30" i="22"/>
  <c r="M30" i="22"/>
  <c r="Q30" i="22" s="1"/>
  <c r="L30" i="22"/>
  <c r="P30" i="22" s="1"/>
  <c r="O29" i="22"/>
  <c r="N29" i="22"/>
  <c r="M29" i="22"/>
  <c r="Q29" i="22" s="1"/>
  <c r="L29" i="22"/>
  <c r="P29" i="22" s="1"/>
  <c r="O28" i="22"/>
  <c r="N28" i="22"/>
  <c r="M28" i="22"/>
  <c r="Q28" i="22" s="1"/>
  <c r="L28" i="22"/>
  <c r="P28" i="22" s="1"/>
  <c r="O27" i="22"/>
  <c r="N27" i="22"/>
  <c r="M27" i="22"/>
  <c r="Q27" i="22" s="1"/>
  <c r="L27" i="22"/>
  <c r="P27" i="22" s="1"/>
  <c r="O26" i="22"/>
  <c r="N26" i="22"/>
  <c r="M26" i="22"/>
  <c r="Q26" i="22" s="1"/>
  <c r="L26" i="22"/>
  <c r="P26" i="22" s="1"/>
  <c r="O25" i="22"/>
  <c r="N25" i="22"/>
  <c r="M25" i="22"/>
  <c r="L25" i="22"/>
  <c r="P25" i="22" s="1"/>
  <c r="Q24" i="22"/>
  <c r="O24" i="22"/>
  <c r="N24" i="22"/>
  <c r="M24" i="22"/>
  <c r="L24" i="22"/>
  <c r="P24" i="22" s="1"/>
  <c r="O23" i="22"/>
  <c r="N23" i="22"/>
  <c r="M23" i="22"/>
  <c r="L23" i="22"/>
  <c r="P23" i="22" s="1"/>
  <c r="Q22" i="22"/>
  <c r="O22" i="22"/>
  <c r="N22" i="22"/>
  <c r="M22" i="22"/>
  <c r="L22" i="22"/>
  <c r="P22" i="22" s="1"/>
  <c r="O21" i="22"/>
  <c r="N21" i="22"/>
  <c r="M21" i="22"/>
  <c r="Q21" i="22" s="1"/>
  <c r="L21" i="22"/>
  <c r="P21" i="22" s="1"/>
  <c r="O20" i="22"/>
  <c r="N20" i="22"/>
  <c r="M20" i="22"/>
  <c r="Q20" i="22" s="1"/>
  <c r="L20" i="22"/>
  <c r="P20" i="22" s="1"/>
  <c r="O19" i="22"/>
  <c r="N19" i="22"/>
  <c r="M19" i="22"/>
  <c r="Q19" i="22" s="1"/>
  <c r="L19" i="22"/>
  <c r="P19" i="22" s="1"/>
  <c r="O18" i="22"/>
  <c r="N18" i="22"/>
  <c r="M18" i="22"/>
  <c r="Q18" i="22" s="1"/>
  <c r="L18" i="22"/>
  <c r="P18" i="22" s="1"/>
  <c r="O17" i="22"/>
  <c r="N17" i="22"/>
  <c r="M17" i="22"/>
  <c r="L17" i="22"/>
  <c r="P17" i="22" s="1"/>
  <c r="Q16" i="22"/>
  <c r="O16" i="22"/>
  <c r="N16" i="22"/>
  <c r="M16" i="22"/>
  <c r="L16" i="22"/>
  <c r="P16" i="22" s="1"/>
  <c r="O15" i="22"/>
  <c r="N15" i="22"/>
  <c r="M15" i="22"/>
  <c r="L15" i="22"/>
  <c r="P15" i="22" s="1"/>
  <c r="Q14" i="22"/>
  <c r="O14" i="22"/>
  <c r="N14" i="22"/>
  <c r="M14" i="22"/>
  <c r="L14" i="22"/>
  <c r="P14" i="22" s="1"/>
  <c r="O13" i="22"/>
  <c r="N13" i="22"/>
  <c r="M13" i="22"/>
  <c r="Q13" i="22" s="1"/>
  <c r="L13" i="22"/>
  <c r="P13" i="22" s="1"/>
  <c r="O12" i="22"/>
  <c r="N12" i="22"/>
  <c r="M12" i="22"/>
  <c r="Q12" i="22" s="1"/>
  <c r="L12" i="22"/>
  <c r="P12" i="22" s="1"/>
  <c r="O11" i="22"/>
  <c r="N11" i="22"/>
  <c r="M11" i="22"/>
  <c r="Q11" i="22" s="1"/>
  <c r="L11" i="22"/>
  <c r="P11" i="22" s="1"/>
  <c r="O10" i="22"/>
  <c r="N10" i="22"/>
  <c r="M10" i="22"/>
  <c r="Q10" i="22" s="1"/>
  <c r="L10" i="22"/>
  <c r="P10" i="22" s="1"/>
  <c r="O9" i="22"/>
  <c r="N9" i="22"/>
  <c r="M9" i="22"/>
  <c r="L9" i="22"/>
  <c r="P9" i="22" s="1"/>
  <c r="N8" i="22"/>
  <c r="L8" i="22"/>
  <c r="P8" i="22" s="1"/>
  <c r="K8" i="22"/>
  <c r="J8" i="22"/>
  <c r="I8" i="22"/>
  <c r="H8" i="22"/>
  <c r="G8" i="22"/>
  <c r="F8" i="22"/>
  <c r="E8" i="22"/>
  <c r="D8" i="22"/>
  <c r="O121" i="31"/>
  <c r="N121" i="31"/>
  <c r="M121" i="31"/>
  <c r="Q121" i="31" s="1"/>
  <c r="L121" i="31"/>
  <c r="P121" i="31" s="1"/>
  <c r="O120" i="31"/>
  <c r="N120" i="31"/>
  <c r="M120" i="31"/>
  <c r="Q120" i="31" s="1"/>
  <c r="L120" i="31"/>
  <c r="P120" i="31" s="1"/>
  <c r="O119" i="31"/>
  <c r="N119" i="31"/>
  <c r="M119" i="31"/>
  <c r="L119" i="31"/>
  <c r="P119" i="31" s="1"/>
  <c r="Q118" i="31"/>
  <c r="O118" i="31"/>
  <c r="N118" i="31"/>
  <c r="M118" i="31"/>
  <c r="L118" i="31"/>
  <c r="P118" i="31" s="1"/>
  <c r="O117" i="31"/>
  <c r="N117" i="31"/>
  <c r="M117" i="31"/>
  <c r="L117" i="31"/>
  <c r="P117" i="31" s="1"/>
  <c r="Q116" i="31"/>
  <c r="O116" i="31"/>
  <c r="N116" i="31"/>
  <c r="M116" i="31"/>
  <c r="L116" i="31"/>
  <c r="P116" i="31" s="1"/>
  <c r="O115" i="31"/>
  <c r="N115" i="31"/>
  <c r="M115" i="31"/>
  <c r="Q115" i="31" s="1"/>
  <c r="L115" i="31"/>
  <c r="P115" i="31" s="1"/>
  <c r="O114" i="31"/>
  <c r="N114" i="31"/>
  <c r="M114" i="31"/>
  <c r="Q114" i="31" s="1"/>
  <c r="L114" i="31"/>
  <c r="P114" i="31" s="1"/>
  <c r="O113" i="31"/>
  <c r="N113" i="31"/>
  <c r="M113" i="31"/>
  <c r="Q113" i="31" s="1"/>
  <c r="L113" i="31"/>
  <c r="P113" i="31" s="1"/>
  <c r="O112" i="31"/>
  <c r="N112" i="31"/>
  <c r="M112" i="31"/>
  <c r="Q112" i="31" s="1"/>
  <c r="L112" i="31"/>
  <c r="P112" i="31" s="1"/>
  <c r="O111" i="31"/>
  <c r="N111" i="31"/>
  <c r="M111" i="31"/>
  <c r="L111" i="31"/>
  <c r="P111" i="31" s="1"/>
  <c r="Q110" i="31"/>
  <c r="O110" i="31"/>
  <c r="N110" i="31"/>
  <c r="M110" i="31"/>
  <c r="L110" i="31"/>
  <c r="P110" i="31" s="1"/>
  <c r="O109" i="31"/>
  <c r="N109" i="31"/>
  <c r="M109" i="31"/>
  <c r="L109" i="31"/>
  <c r="P109" i="31" s="1"/>
  <c r="Q108" i="31"/>
  <c r="O108" i="31"/>
  <c r="N108" i="31"/>
  <c r="M108" i="31"/>
  <c r="L108" i="31"/>
  <c r="P108" i="31" s="1"/>
  <c r="O107" i="31"/>
  <c r="N107" i="31"/>
  <c r="M107" i="31"/>
  <c r="Q107" i="31" s="1"/>
  <c r="L107" i="31"/>
  <c r="P107" i="31" s="1"/>
  <c r="O106" i="31"/>
  <c r="N106" i="31"/>
  <c r="M106" i="31"/>
  <c r="Q106" i="31" s="1"/>
  <c r="L106" i="31"/>
  <c r="P106" i="31" s="1"/>
  <c r="O105" i="31"/>
  <c r="N105" i="31"/>
  <c r="M105" i="31"/>
  <c r="Q105" i="31" s="1"/>
  <c r="L105" i="31"/>
  <c r="P105" i="31" s="1"/>
  <c r="O104" i="31"/>
  <c r="N104" i="31"/>
  <c r="M104" i="31"/>
  <c r="Q104" i="31" s="1"/>
  <c r="L104" i="31"/>
  <c r="P104" i="31" s="1"/>
  <c r="O103" i="31"/>
  <c r="N103" i="31"/>
  <c r="M103" i="31"/>
  <c r="L103" i="31"/>
  <c r="P103" i="31" s="1"/>
  <c r="Q102" i="31"/>
  <c r="O102" i="31"/>
  <c r="N102" i="31"/>
  <c r="M102" i="31"/>
  <c r="L102" i="31"/>
  <c r="P102" i="31" s="1"/>
  <c r="O101" i="31"/>
  <c r="N101" i="31"/>
  <c r="M101" i="31"/>
  <c r="L101" i="31"/>
  <c r="P101" i="31" s="1"/>
  <c r="Q100" i="31"/>
  <c r="O100" i="31"/>
  <c r="N100" i="31"/>
  <c r="M100" i="31"/>
  <c r="L100" i="31"/>
  <c r="P100" i="31" s="1"/>
  <c r="O99" i="31"/>
  <c r="N99" i="31"/>
  <c r="M99" i="31"/>
  <c r="Q99" i="31" s="1"/>
  <c r="L99" i="31"/>
  <c r="P99" i="31" s="1"/>
  <c r="O98" i="31"/>
  <c r="N98" i="31"/>
  <c r="M98" i="31"/>
  <c r="Q98" i="31" s="1"/>
  <c r="L98" i="31"/>
  <c r="P98" i="31" s="1"/>
  <c r="O97" i="31"/>
  <c r="N97" i="31"/>
  <c r="M97" i="31"/>
  <c r="Q97" i="31" s="1"/>
  <c r="L97" i="31"/>
  <c r="P97" i="31" s="1"/>
  <c r="O96" i="31"/>
  <c r="N96" i="31"/>
  <c r="M96" i="31"/>
  <c r="Q96" i="31" s="1"/>
  <c r="L96" i="31"/>
  <c r="P96" i="31" s="1"/>
  <c r="O95" i="31"/>
  <c r="N95" i="31"/>
  <c r="M95" i="31"/>
  <c r="L95" i="31"/>
  <c r="P95" i="31" s="1"/>
  <c r="Q94" i="31"/>
  <c r="O94" i="31"/>
  <c r="N94" i="31"/>
  <c r="M94" i="31"/>
  <c r="L94" i="31"/>
  <c r="P94" i="31" s="1"/>
  <c r="O93" i="31"/>
  <c r="N93" i="31"/>
  <c r="M93" i="31"/>
  <c r="L93" i="31"/>
  <c r="P93" i="31" s="1"/>
  <c r="Q92" i="31"/>
  <c r="O92" i="31"/>
  <c r="N92" i="31"/>
  <c r="M92" i="31"/>
  <c r="L92" i="31"/>
  <c r="P92" i="31" s="1"/>
  <c r="O91" i="31"/>
  <c r="N91" i="31"/>
  <c r="M91" i="31"/>
  <c r="Q91" i="31" s="1"/>
  <c r="L91" i="31"/>
  <c r="P91" i="31" s="1"/>
  <c r="O90" i="31"/>
  <c r="N90" i="31"/>
  <c r="M90" i="31"/>
  <c r="Q90" i="31" s="1"/>
  <c r="L90" i="31"/>
  <c r="P90" i="31" s="1"/>
  <c r="O89" i="31"/>
  <c r="N89" i="31"/>
  <c r="M89" i="31"/>
  <c r="Q89" i="31" s="1"/>
  <c r="L89" i="31"/>
  <c r="P89" i="31" s="1"/>
  <c r="O88" i="31"/>
  <c r="N88" i="31"/>
  <c r="M88" i="31"/>
  <c r="Q88" i="31" s="1"/>
  <c r="L88" i="31"/>
  <c r="P88" i="31" s="1"/>
  <c r="O87" i="31"/>
  <c r="N87" i="31"/>
  <c r="M87" i="31"/>
  <c r="L87" i="31"/>
  <c r="P87" i="31" s="1"/>
  <c r="Q86" i="31"/>
  <c r="O86" i="31"/>
  <c r="N86" i="31"/>
  <c r="M86" i="31"/>
  <c r="L86" i="31"/>
  <c r="P86" i="31" s="1"/>
  <c r="O85" i="31"/>
  <c r="N85" i="31"/>
  <c r="M85" i="31"/>
  <c r="L85" i="31"/>
  <c r="P85" i="31" s="1"/>
  <c r="Q84" i="31"/>
  <c r="O84" i="31"/>
  <c r="N84" i="31"/>
  <c r="M84" i="31"/>
  <c r="L84" i="31"/>
  <c r="P84" i="31" s="1"/>
  <c r="O83" i="31"/>
  <c r="N83" i="31"/>
  <c r="M83" i="31"/>
  <c r="Q83" i="31" s="1"/>
  <c r="L83" i="31"/>
  <c r="P83" i="31" s="1"/>
  <c r="O82" i="31"/>
  <c r="N82" i="31"/>
  <c r="M82" i="31"/>
  <c r="Q82" i="31" s="1"/>
  <c r="L82" i="31"/>
  <c r="P82" i="31" s="1"/>
  <c r="O81" i="31"/>
  <c r="N81" i="31"/>
  <c r="M81" i="31"/>
  <c r="Q81" i="31" s="1"/>
  <c r="L81" i="31"/>
  <c r="P81" i="31" s="1"/>
  <c r="O80" i="31"/>
  <c r="N80" i="31"/>
  <c r="M80" i="31"/>
  <c r="Q80" i="31" s="1"/>
  <c r="L80" i="31"/>
  <c r="P80" i="31" s="1"/>
  <c r="O79" i="31"/>
  <c r="N79" i="31"/>
  <c r="M79" i="31"/>
  <c r="L79" i="31"/>
  <c r="P79" i="31" s="1"/>
  <c r="Q78" i="31"/>
  <c r="O78" i="31"/>
  <c r="N78" i="31"/>
  <c r="M78" i="31"/>
  <c r="L78" i="31"/>
  <c r="P78" i="31" s="1"/>
  <c r="O77" i="31"/>
  <c r="N77" i="31"/>
  <c r="M77" i="31"/>
  <c r="L77" i="31"/>
  <c r="P77" i="31" s="1"/>
  <c r="Q76" i="31"/>
  <c r="O76" i="31"/>
  <c r="N76" i="31"/>
  <c r="M76" i="31"/>
  <c r="L76" i="31"/>
  <c r="P76" i="31" s="1"/>
  <c r="O75" i="31"/>
  <c r="N75" i="31"/>
  <c r="M75" i="31"/>
  <c r="Q75" i="31" s="1"/>
  <c r="L75" i="31"/>
  <c r="P75" i="31" s="1"/>
  <c r="O74" i="31"/>
  <c r="N74" i="31"/>
  <c r="M74" i="31"/>
  <c r="Q74" i="31" s="1"/>
  <c r="L74" i="31"/>
  <c r="P74" i="31" s="1"/>
  <c r="O73" i="31"/>
  <c r="N73" i="31"/>
  <c r="M73" i="31"/>
  <c r="Q73" i="31" s="1"/>
  <c r="L73" i="31"/>
  <c r="P73" i="31" s="1"/>
  <c r="O72" i="31"/>
  <c r="N72" i="31"/>
  <c r="M72" i="31"/>
  <c r="Q72" i="31" s="1"/>
  <c r="L72" i="31"/>
  <c r="P72" i="31" s="1"/>
  <c r="O71" i="31"/>
  <c r="N71" i="31"/>
  <c r="M71" i="31"/>
  <c r="L71" i="31"/>
  <c r="P71" i="31" s="1"/>
  <c r="Q70" i="31"/>
  <c r="O70" i="31"/>
  <c r="N70" i="31"/>
  <c r="M70" i="31"/>
  <c r="L70" i="31"/>
  <c r="P70" i="31" s="1"/>
  <c r="O69" i="31"/>
  <c r="N69" i="31"/>
  <c r="M69" i="31"/>
  <c r="L69" i="31"/>
  <c r="P69" i="31" s="1"/>
  <c r="Q68" i="31"/>
  <c r="O68" i="31"/>
  <c r="N68" i="31"/>
  <c r="M68" i="31"/>
  <c r="L68" i="31"/>
  <c r="P68" i="31" s="1"/>
  <c r="O67" i="31"/>
  <c r="N67" i="31"/>
  <c r="M67" i="31"/>
  <c r="Q67" i="31" s="1"/>
  <c r="L67" i="31"/>
  <c r="P67" i="31" s="1"/>
  <c r="O66" i="31"/>
  <c r="N66" i="31"/>
  <c r="M66" i="31"/>
  <c r="Q66" i="31" s="1"/>
  <c r="L66" i="31"/>
  <c r="P66" i="31" s="1"/>
  <c r="O65" i="31"/>
  <c r="N65" i="31"/>
  <c r="M65" i="31"/>
  <c r="Q65" i="31" s="1"/>
  <c r="L65" i="31"/>
  <c r="P65" i="31" s="1"/>
  <c r="O64" i="31"/>
  <c r="N64" i="31"/>
  <c r="M64" i="31"/>
  <c r="Q64" i="31" s="1"/>
  <c r="L64" i="31"/>
  <c r="P64" i="31" s="1"/>
  <c r="O63" i="31"/>
  <c r="N63" i="31"/>
  <c r="M63" i="31"/>
  <c r="L63" i="31"/>
  <c r="P63" i="31" s="1"/>
  <c r="Q62" i="31"/>
  <c r="O62" i="31"/>
  <c r="N62" i="31"/>
  <c r="M62" i="31"/>
  <c r="L62" i="31"/>
  <c r="P62" i="31" s="1"/>
  <c r="O61" i="31"/>
  <c r="N61" i="31"/>
  <c r="M61" i="31"/>
  <c r="L61" i="31"/>
  <c r="P61" i="31" s="1"/>
  <c r="Q60" i="31"/>
  <c r="O60" i="31"/>
  <c r="N60" i="31"/>
  <c r="M60" i="31"/>
  <c r="L60" i="31"/>
  <c r="P60" i="31" s="1"/>
  <c r="O59" i="31"/>
  <c r="N59" i="31"/>
  <c r="M59" i="31"/>
  <c r="Q59" i="31" s="1"/>
  <c r="L59" i="31"/>
  <c r="P59" i="31" s="1"/>
  <c r="O58" i="31"/>
  <c r="N58" i="31"/>
  <c r="M58" i="31"/>
  <c r="Q58" i="31" s="1"/>
  <c r="L58" i="31"/>
  <c r="P58" i="31" s="1"/>
  <c r="O57" i="31"/>
  <c r="N57" i="31"/>
  <c r="M57" i="31"/>
  <c r="Q57" i="31" s="1"/>
  <c r="L57" i="31"/>
  <c r="P57" i="31" s="1"/>
  <c r="O56" i="31"/>
  <c r="N56" i="31"/>
  <c r="M56" i="31"/>
  <c r="Q56" i="31" s="1"/>
  <c r="L56" i="31"/>
  <c r="P56" i="31" s="1"/>
  <c r="O55" i="31"/>
  <c r="N55" i="31"/>
  <c r="M55" i="31"/>
  <c r="L55" i="31"/>
  <c r="P55" i="31" s="1"/>
  <c r="Q54" i="31"/>
  <c r="O54" i="31"/>
  <c r="N54" i="31"/>
  <c r="M54" i="31"/>
  <c r="L54" i="31"/>
  <c r="P54" i="31" s="1"/>
  <c r="O53" i="31"/>
  <c r="N53" i="31"/>
  <c r="M53" i="31"/>
  <c r="L53" i="31"/>
  <c r="P53" i="31" s="1"/>
  <c r="Q52" i="31"/>
  <c r="O52" i="31"/>
  <c r="N52" i="31"/>
  <c r="M52" i="31"/>
  <c r="L52" i="31"/>
  <c r="P52" i="31" s="1"/>
  <c r="O51" i="31"/>
  <c r="N51" i="31"/>
  <c r="M51" i="31"/>
  <c r="Q51" i="31" s="1"/>
  <c r="L51" i="31"/>
  <c r="P51" i="31" s="1"/>
  <c r="O50" i="31"/>
  <c r="N50" i="31"/>
  <c r="M50" i="31"/>
  <c r="Q50" i="31" s="1"/>
  <c r="L50" i="31"/>
  <c r="P50" i="31" s="1"/>
  <c r="O49" i="31"/>
  <c r="N49" i="31"/>
  <c r="M49" i="31"/>
  <c r="Q49" i="31" s="1"/>
  <c r="L49" i="31"/>
  <c r="P49" i="31" s="1"/>
  <c r="O48" i="31"/>
  <c r="N48" i="31"/>
  <c r="M48" i="31"/>
  <c r="Q48" i="31" s="1"/>
  <c r="L48" i="31"/>
  <c r="P48" i="31" s="1"/>
  <c r="O47" i="31"/>
  <c r="N47" i="31"/>
  <c r="M47" i="31"/>
  <c r="L47" i="31"/>
  <c r="P47" i="31" s="1"/>
  <c r="Q46" i="31"/>
  <c r="O46" i="31"/>
  <c r="N46" i="31"/>
  <c r="M46" i="31"/>
  <c r="L46" i="31"/>
  <c r="O45" i="31"/>
  <c r="N45" i="31"/>
  <c r="M45" i="31"/>
  <c r="L45" i="31"/>
  <c r="P45" i="31" s="1"/>
  <c r="Q44" i="31"/>
  <c r="O44" i="31"/>
  <c r="N44" i="31"/>
  <c r="M44" i="31"/>
  <c r="L44" i="31"/>
  <c r="P44" i="31" s="1"/>
  <c r="O43" i="31"/>
  <c r="N43" i="31"/>
  <c r="M43" i="31"/>
  <c r="Q43" i="31" s="1"/>
  <c r="L43" i="31"/>
  <c r="P43" i="31" s="1"/>
  <c r="O42" i="31"/>
  <c r="N42" i="31"/>
  <c r="M42" i="31"/>
  <c r="Q42" i="31" s="1"/>
  <c r="L42" i="31"/>
  <c r="P42" i="31" s="1"/>
  <c r="O41" i="31"/>
  <c r="N41" i="31"/>
  <c r="M41" i="31"/>
  <c r="Q41" i="31" s="1"/>
  <c r="L41" i="31"/>
  <c r="P41" i="31" s="1"/>
  <c r="O40" i="31"/>
  <c r="N40" i="31"/>
  <c r="M40" i="31"/>
  <c r="Q40" i="31" s="1"/>
  <c r="L40" i="31"/>
  <c r="P40" i="31" s="1"/>
  <c r="O39" i="31"/>
  <c r="N39" i="31"/>
  <c r="M39" i="31"/>
  <c r="L39" i="31"/>
  <c r="P39" i="31" s="1"/>
  <c r="Q38" i="31"/>
  <c r="O38" i="31"/>
  <c r="N38" i="31"/>
  <c r="M38" i="31"/>
  <c r="L38" i="31"/>
  <c r="P38" i="31" s="1"/>
  <c r="O37" i="31"/>
  <c r="N37" i="31"/>
  <c r="M37" i="31"/>
  <c r="L37" i="31"/>
  <c r="P37" i="31" s="1"/>
  <c r="O36" i="31"/>
  <c r="O36" i="7" s="1"/>
  <c r="N36" i="31"/>
  <c r="N36" i="7" s="1"/>
  <c r="M36" i="31"/>
  <c r="L36" i="31"/>
  <c r="O35" i="31"/>
  <c r="N35" i="31"/>
  <c r="M35" i="31"/>
  <c r="Q35" i="31" s="1"/>
  <c r="L35" i="31"/>
  <c r="P35" i="31" s="1"/>
  <c r="O34" i="31"/>
  <c r="N34" i="31"/>
  <c r="M34" i="31"/>
  <c r="Q34" i="31" s="1"/>
  <c r="L34" i="31"/>
  <c r="P34" i="31" s="1"/>
  <c r="O33" i="31"/>
  <c r="N33" i="31"/>
  <c r="M33" i="31"/>
  <c r="Q33" i="31" s="1"/>
  <c r="L33" i="31"/>
  <c r="P33" i="31" s="1"/>
  <c r="O32" i="31"/>
  <c r="N32" i="31"/>
  <c r="M32" i="31"/>
  <c r="Q32" i="31" s="1"/>
  <c r="L32" i="31"/>
  <c r="P32" i="31" s="1"/>
  <c r="O31" i="31"/>
  <c r="N31" i="31"/>
  <c r="M31" i="31"/>
  <c r="L31" i="31"/>
  <c r="P31" i="31" s="1"/>
  <c r="Q30" i="31"/>
  <c r="O30" i="31"/>
  <c r="N30" i="31"/>
  <c r="M30" i="31"/>
  <c r="L30" i="31"/>
  <c r="P30" i="31" s="1"/>
  <c r="O29" i="31"/>
  <c r="N29" i="31"/>
  <c r="M29" i="31"/>
  <c r="Q29" i="31" s="1"/>
  <c r="L29" i="31"/>
  <c r="P29" i="31" s="1"/>
  <c r="O28" i="31"/>
  <c r="N28" i="31"/>
  <c r="M28" i="31"/>
  <c r="Q28" i="31" s="1"/>
  <c r="L28" i="31"/>
  <c r="O27" i="31"/>
  <c r="N27" i="31"/>
  <c r="M27" i="31"/>
  <c r="L27" i="31"/>
  <c r="P27" i="31" s="1"/>
  <c r="Q26" i="31"/>
  <c r="O26" i="31"/>
  <c r="N26" i="31"/>
  <c r="M26" i="31"/>
  <c r="L26" i="31"/>
  <c r="P26" i="31" s="1"/>
  <c r="O25" i="31"/>
  <c r="N25" i="31"/>
  <c r="M25" i="31"/>
  <c r="Q25" i="31" s="1"/>
  <c r="L25" i="31"/>
  <c r="P25" i="31" s="1"/>
  <c r="O24" i="31"/>
  <c r="N24" i="31"/>
  <c r="M24" i="31"/>
  <c r="Q24" i="31" s="1"/>
  <c r="L24" i="31"/>
  <c r="O23" i="31"/>
  <c r="N23" i="31"/>
  <c r="M23" i="31"/>
  <c r="L23" i="31"/>
  <c r="P23" i="31" s="1"/>
  <c r="Q22" i="31"/>
  <c r="O22" i="31"/>
  <c r="N22" i="31"/>
  <c r="M22" i="31"/>
  <c r="L22" i="31"/>
  <c r="P22" i="31" s="1"/>
  <c r="O21" i="31"/>
  <c r="N21" i="31"/>
  <c r="M21" i="31"/>
  <c r="Q21" i="31" s="1"/>
  <c r="L21" i="31"/>
  <c r="P21" i="31" s="1"/>
  <c r="O20" i="31"/>
  <c r="N20" i="31"/>
  <c r="M20" i="31"/>
  <c r="Q20" i="31" s="1"/>
  <c r="L20" i="31"/>
  <c r="O19" i="31"/>
  <c r="N19" i="31"/>
  <c r="M19" i="31"/>
  <c r="L19" i="31"/>
  <c r="P19" i="31" s="1"/>
  <c r="Q18" i="31"/>
  <c r="O18" i="31"/>
  <c r="N18" i="31"/>
  <c r="M18" i="31"/>
  <c r="L18" i="31"/>
  <c r="P18" i="31" s="1"/>
  <c r="O17" i="31"/>
  <c r="N17" i="31"/>
  <c r="M17" i="31"/>
  <c r="Q17" i="31" s="1"/>
  <c r="L17" i="31"/>
  <c r="P17" i="31" s="1"/>
  <c r="O16" i="31"/>
  <c r="N16" i="31"/>
  <c r="M16" i="31"/>
  <c r="Q16" i="31" s="1"/>
  <c r="L16" i="31"/>
  <c r="O15" i="31"/>
  <c r="N15" i="31"/>
  <c r="M15" i="31"/>
  <c r="L15" i="31"/>
  <c r="P15" i="31" s="1"/>
  <c r="Q14" i="31"/>
  <c r="O14" i="31"/>
  <c r="N14" i="31"/>
  <c r="M14" i="31"/>
  <c r="L14" i="31"/>
  <c r="P14" i="31" s="1"/>
  <c r="O13" i="31"/>
  <c r="N13" i="31"/>
  <c r="M13" i="31"/>
  <c r="Q13" i="31" s="1"/>
  <c r="L13" i="31"/>
  <c r="P13" i="31" s="1"/>
  <c r="O12" i="31"/>
  <c r="N12" i="31"/>
  <c r="M12" i="31"/>
  <c r="M8" i="31" s="1"/>
  <c r="L12" i="31"/>
  <c r="O11" i="31"/>
  <c r="N11" i="31"/>
  <c r="M11" i="31"/>
  <c r="L11" i="31"/>
  <c r="P11" i="31" s="1"/>
  <c r="Q10" i="31"/>
  <c r="O10" i="31"/>
  <c r="N10" i="31"/>
  <c r="M10" i="31"/>
  <c r="L10" i="31"/>
  <c r="P10" i="31" s="1"/>
  <c r="O9" i="31"/>
  <c r="N9" i="31"/>
  <c r="M9" i="31"/>
  <c r="Q9" i="31" s="1"/>
  <c r="L9" i="31"/>
  <c r="L8" i="31" s="1"/>
  <c r="K8" i="31"/>
  <c r="J8" i="31"/>
  <c r="I8" i="31"/>
  <c r="H8" i="31"/>
  <c r="G8" i="31"/>
  <c r="F8" i="31"/>
  <c r="E8" i="31"/>
  <c r="D8" i="31"/>
  <c r="N8" i="31" l="1"/>
  <c r="P8" i="31" s="1"/>
  <c r="P46" i="31"/>
  <c r="Q36" i="31"/>
  <c r="Q36" i="7" s="1"/>
  <c r="P36" i="31"/>
  <c r="P36" i="7" s="1"/>
  <c r="O8" i="22"/>
  <c r="Q15" i="22"/>
  <c r="Q23" i="22"/>
  <c r="M8" i="22"/>
  <c r="Q8" i="22" s="1"/>
  <c r="Q9" i="22"/>
  <c r="Q17" i="22"/>
  <c r="Q25" i="22"/>
  <c r="O8" i="31"/>
  <c r="Q8" i="31" s="1"/>
  <c r="Q11" i="31"/>
  <c r="P12" i="31"/>
  <c r="Q12" i="31"/>
  <c r="Q15" i="31"/>
  <c r="P16" i="31"/>
  <c r="Q19" i="31"/>
  <c r="P20" i="31"/>
  <c r="Q23" i="31"/>
  <c r="P24" i="31"/>
  <c r="Q27" i="31"/>
  <c r="P28" i="31"/>
  <c r="Q31" i="31"/>
  <c r="Q39" i="31"/>
  <c r="Q47" i="31"/>
  <c r="Q55" i="31"/>
  <c r="Q63" i="31"/>
  <c r="Q71" i="31"/>
  <c r="Q79" i="31"/>
  <c r="Q87" i="31"/>
  <c r="Q95" i="31"/>
  <c r="Q103" i="31"/>
  <c r="Q111" i="31"/>
  <c r="Q119" i="31"/>
  <c r="P9" i="31"/>
  <c r="Q37" i="31"/>
  <c r="Q45" i="31"/>
  <c r="Q53" i="31"/>
  <c r="Q61" i="31"/>
  <c r="Q69" i="31"/>
  <c r="Q77" i="31"/>
  <c r="Q85" i="31"/>
  <c r="Q93" i="31"/>
  <c r="Q101" i="31"/>
  <c r="Q109" i="31"/>
  <c r="Q117" i="31"/>
  <c r="O121" i="35" l="1"/>
  <c r="N121" i="35"/>
  <c r="M121" i="35"/>
  <c r="Q121" i="35" s="1"/>
  <c r="L121" i="35"/>
  <c r="P121" i="35" s="1"/>
  <c r="O120" i="35"/>
  <c r="N120" i="35"/>
  <c r="M120" i="35"/>
  <c r="Q120" i="35" s="1"/>
  <c r="L120" i="35"/>
  <c r="P120" i="35" s="1"/>
  <c r="O119" i="35"/>
  <c r="N119" i="35"/>
  <c r="M119" i="35"/>
  <c r="Q119" i="35" s="1"/>
  <c r="L119" i="35"/>
  <c r="P119" i="35" s="1"/>
  <c r="O118" i="35"/>
  <c r="N118" i="35"/>
  <c r="M118" i="35"/>
  <c r="Q118" i="35" s="1"/>
  <c r="L118" i="35"/>
  <c r="P118" i="35" s="1"/>
  <c r="P117" i="35"/>
  <c r="O117" i="35"/>
  <c r="N117" i="35"/>
  <c r="M117" i="35"/>
  <c r="Q117" i="35" s="1"/>
  <c r="L117" i="35"/>
  <c r="O116" i="35"/>
  <c r="N116" i="35"/>
  <c r="M116" i="35"/>
  <c r="Q116" i="35" s="1"/>
  <c r="L116" i="35"/>
  <c r="P116" i="35" s="1"/>
  <c r="O115" i="35"/>
  <c r="N115" i="35"/>
  <c r="M115" i="35"/>
  <c r="Q115" i="35" s="1"/>
  <c r="L115" i="35"/>
  <c r="P115" i="35" s="1"/>
  <c r="O114" i="35"/>
  <c r="N114" i="35"/>
  <c r="M114" i="35"/>
  <c r="Q114" i="35" s="1"/>
  <c r="L114" i="35"/>
  <c r="P114" i="35" s="1"/>
  <c r="O113" i="35"/>
  <c r="N113" i="35"/>
  <c r="M113" i="35"/>
  <c r="Q113" i="35" s="1"/>
  <c r="L113" i="35"/>
  <c r="P113" i="35" s="1"/>
  <c r="O112" i="35"/>
  <c r="N112" i="35"/>
  <c r="M112" i="35"/>
  <c r="Q112" i="35" s="1"/>
  <c r="L112" i="35"/>
  <c r="P112" i="35" s="1"/>
  <c r="O111" i="35"/>
  <c r="N111" i="35"/>
  <c r="M111" i="35"/>
  <c r="Q111" i="35" s="1"/>
  <c r="L111" i="35"/>
  <c r="P111" i="35" s="1"/>
  <c r="O110" i="35"/>
  <c r="N110" i="35"/>
  <c r="M110" i="35"/>
  <c r="Q110" i="35" s="1"/>
  <c r="L110" i="35"/>
  <c r="O109" i="35"/>
  <c r="N109" i="35"/>
  <c r="M109" i="35"/>
  <c r="Q109" i="35" s="1"/>
  <c r="L109" i="35"/>
  <c r="P109" i="35" s="1"/>
  <c r="O108" i="35"/>
  <c r="N108" i="35"/>
  <c r="M108" i="35"/>
  <c r="Q108" i="35" s="1"/>
  <c r="L108" i="35"/>
  <c r="P108" i="35" s="1"/>
  <c r="O107" i="35"/>
  <c r="N107" i="35"/>
  <c r="M107" i="35"/>
  <c r="Q107" i="35" s="1"/>
  <c r="L107" i="35"/>
  <c r="P107" i="35" s="1"/>
  <c r="O106" i="35"/>
  <c r="N106" i="35"/>
  <c r="M106" i="35"/>
  <c r="Q106" i="35" s="1"/>
  <c r="L106" i="35"/>
  <c r="P106" i="35" s="1"/>
  <c r="O105" i="35"/>
  <c r="N105" i="35"/>
  <c r="M105" i="35"/>
  <c r="Q105" i="35" s="1"/>
  <c r="L105" i="35"/>
  <c r="P105" i="35" s="1"/>
  <c r="O104" i="35"/>
  <c r="N104" i="35"/>
  <c r="M104" i="35"/>
  <c r="Q104" i="35" s="1"/>
  <c r="L104" i="35"/>
  <c r="P104" i="35" s="1"/>
  <c r="O103" i="35"/>
  <c r="N103" i="35"/>
  <c r="M103" i="35"/>
  <c r="Q103" i="35" s="1"/>
  <c r="L103" i="35"/>
  <c r="P103" i="35" s="1"/>
  <c r="O102" i="35"/>
  <c r="N102" i="35"/>
  <c r="M102" i="35"/>
  <c r="Q102" i="35" s="1"/>
  <c r="L102" i="35"/>
  <c r="P102" i="35" s="1"/>
  <c r="O101" i="35"/>
  <c r="N101" i="35"/>
  <c r="M101" i="35"/>
  <c r="Q101" i="35" s="1"/>
  <c r="L101" i="35"/>
  <c r="P101" i="35" s="1"/>
  <c r="O100" i="35"/>
  <c r="N100" i="35"/>
  <c r="M100" i="35"/>
  <c r="Q100" i="35" s="1"/>
  <c r="L100" i="35"/>
  <c r="P100" i="35" s="1"/>
  <c r="O99" i="35"/>
  <c r="N99" i="35"/>
  <c r="M99" i="35"/>
  <c r="Q99" i="35" s="1"/>
  <c r="L99" i="35"/>
  <c r="P99" i="35" s="1"/>
  <c r="O98" i="35"/>
  <c r="N98" i="35"/>
  <c r="M98" i="35"/>
  <c r="Q98" i="35" s="1"/>
  <c r="L98" i="35"/>
  <c r="P98" i="35" s="1"/>
  <c r="O97" i="35"/>
  <c r="N97" i="35"/>
  <c r="M97" i="35"/>
  <c r="Q97" i="35" s="1"/>
  <c r="L97" i="35"/>
  <c r="P97" i="35" s="1"/>
  <c r="O96" i="35"/>
  <c r="N96" i="35"/>
  <c r="M96" i="35"/>
  <c r="Q96" i="35" s="1"/>
  <c r="L96" i="35"/>
  <c r="P96" i="35" s="1"/>
  <c r="O95" i="35"/>
  <c r="N95" i="35"/>
  <c r="M95" i="35"/>
  <c r="Q95" i="35" s="1"/>
  <c r="L95" i="35"/>
  <c r="P95" i="35" s="1"/>
  <c r="O94" i="35"/>
  <c r="N94" i="35"/>
  <c r="M94" i="35"/>
  <c r="Q94" i="35" s="1"/>
  <c r="L94" i="35"/>
  <c r="P94" i="35" s="1"/>
  <c r="O93" i="35"/>
  <c r="N93" i="35"/>
  <c r="M93" i="35"/>
  <c r="Q93" i="35" s="1"/>
  <c r="L93" i="35"/>
  <c r="P93" i="35" s="1"/>
  <c r="O92" i="35"/>
  <c r="N92" i="35"/>
  <c r="M92" i="35"/>
  <c r="Q92" i="35" s="1"/>
  <c r="L92" i="35"/>
  <c r="P92" i="35" s="1"/>
  <c r="O91" i="35"/>
  <c r="N91" i="35"/>
  <c r="M91" i="35"/>
  <c r="Q91" i="35" s="1"/>
  <c r="L91" i="35"/>
  <c r="P91" i="35" s="1"/>
  <c r="O90" i="35"/>
  <c r="N90" i="35"/>
  <c r="M90" i="35"/>
  <c r="Q90" i="35" s="1"/>
  <c r="L90" i="35"/>
  <c r="P90" i="35" s="1"/>
  <c r="O89" i="35"/>
  <c r="N89" i="35"/>
  <c r="M89" i="35"/>
  <c r="Q89" i="35" s="1"/>
  <c r="L89" i="35"/>
  <c r="P89" i="35" s="1"/>
  <c r="O88" i="35"/>
  <c r="N88" i="35"/>
  <c r="M88" i="35"/>
  <c r="Q88" i="35" s="1"/>
  <c r="L88" i="35"/>
  <c r="P88" i="35" s="1"/>
  <c r="O87" i="35"/>
  <c r="N87" i="35"/>
  <c r="M87" i="35"/>
  <c r="Q87" i="35" s="1"/>
  <c r="L87" i="35"/>
  <c r="P87" i="35" s="1"/>
  <c r="O86" i="35"/>
  <c r="N86" i="35"/>
  <c r="M86" i="35"/>
  <c r="Q86" i="35" s="1"/>
  <c r="L86" i="35"/>
  <c r="P86" i="35" s="1"/>
  <c r="O85" i="35"/>
  <c r="N85" i="35"/>
  <c r="M85" i="35"/>
  <c r="Q85" i="35" s="1"/>
  <c r="L85" i="35"/>
  <c r="P85" i="35" s="1"/>
  <c r="O84" i="35"/>
  <c r="N84" i="35"/>
  <c r="M84" i="35"/>
  <c r="Q84" i="35" s="1"/>
  <c r="L84" i="35"/>
  <c r="P84" i="35" s="1"/>
  <c r="O83" i="35"/>
  <c r="N83" i="35"/>
  <c r="M83" i="35"/>
  <c r="Q83" i="35" s="1"/>
  <c r="L83" i="35"/>
  <c r="P83" i="35" s="1"/>
  <c r="O82" i="35"/>
  <c r="N82" i="35"/>
  <c r="M82" i="35"/>
  <c r="Q82" i="35" s="1"/>
  <c r="L82" i="35"/>
  <c r="P82" i="35" s="1"/>
  <c r="O81" i="35"/>
  <c r="N81" i="35"/>
  <c r="M81" i="35"/>
  <c r="Q81" i="35" s="1"/>
  <c r="L81" i="35"/>
  <c r="P81" i="35" s="1"/>
  <c r="O80" i="35"/>
  <c r="N80" i="35"/>
  <c r="M80" i="35"/>
  <c r="Q80" i="35" s="1"/>
  <c r="L80" i="35"/>
  <c r="P80" i="35" s="1"/>
  <c r="O79" i="35"/>
  <c r="N79" i="35"/>
  <c r="M79" i="35"/>
  <c r="Q79" i="35" s="1"/>
  <c r="L79" i="35"/>
  <c r="P79" i="35" s="1"/>
  <c r="O78" i="35"/>
  <c r="N78" i="35"/>
  <c r="M78" i="35"/>
  <c r="Q78" i="35" s="1"/>
  <c r="L78" i="35"/>
  <c r="P78" i="35" s="1"/>
  <c r="O77" i="35"/>
  <c r="N77" i="35"/>
  <c r="M77" i="35"/>
  <c r="Q77" i="35" s="1"/>
  <c r="L77" i="35"/>
  <c r="P77" i="35" s="1"/>
  <c r="O76" i="35"/>
  <c r="N76" i="35"/>
  <c r="M76" i="35"/>
  <c r="Q76" i="35" s="1"/>
  <c r="L76" i="35"/>
  <c r="P76" i="35" s="1"/>
  <c r="O75" i="35"/>
  <c r="N75" i="35"/>
  <c r="M75" i="35"/>
  <c r="Q75" i="35" s="1"/>
  <c r="L75" i="35"/>
  <c r="P75" i="35" s="1"/>
  <c r="O74" i="35"/>
  <c r="N74" i="35"/>
  <c r="M74" i="35"/>
  <c r="Q74" i="35" s="1"/>
  <c r="L74" i="35"/>
  <c r="P74" i="35" s="1"/>
  <c r="O73" i="35"/>
  <c r="N73" i="35"/>
  <c r="M73" i="35"/>
  <c r="Q73" i="35" s="1"/>
  <c r="L73" i="35"/>
  <c r="P73" i="35" s="1"/>
  <c r="O72" i="35"/>
  <c r="N72" i="35"/>
  <c r="M72" i="35"/>
  <c r="Q72" i="35" s="1"/>
  <c r="L72" i="35"/>
  <c r="P72" i="35" s="1"/>
  <c r="O71" i="35"/>
  <c r="N71" i="35"/>
  <c r="M71" i="35"/>
  <c r="Q71" i="35" s="1"/>
  <c r="L71" i="35"/>
  <c r="P71" i="35" s="1"/>
  <c r="O70" i="35"/>
  <c r="N70" i="35"/>
  <c r="M70" i="35"/>
  <c r="Q70" i="35" s="1"/>
  <c r="L70" i="35"/>
  <c r="P70" i="35" s="1"/>
  <c r="O69" i="35"/>
  <c r="N69" i="35"/>
  <c r="M69" i="35"/>
  <c r="Q69" i="35" s="1"/>
  <c r="L69" i="35"/>
  <c r="P69" i="35" s="1"/>
  <c r="O68" i="35"/>
  <c r="N68" i="35"/>
  <c r="M68" i="35"/>
  <c r="Q68" i="35" s="1"/>
  <c r="L68" i="35"/>
  <c r="P68" i="35" s="1"/>
  <c r="O67" i="35"/>
  <c r="N67" i="35"/>
  <c r="M67" i="35"/>
  <c r="Q67" i="35" s="1"/>
  <c r="L67" i="35"/>
  <c r="P67" i="35" s="1"/>
  <c r="O66" i="35"/>
  <c r="N66" i="35"/>
  <c r="M66" i="35"/>
  <c r="Q66" i="35" s="1"/>
  <c r="L66" i="35"/>
  <c r="P66" i="35" s="1"/>
  <c r="O65" i="35"/>
  <c r="N65" i="35"/>
  <c r="M65" i="35"/>
  <c r="Q65" i="35" s="1"/>
  <c r="L65" i="35"/>
  <c r="P65" i="35" s="1"/>
  <c r="O64" i="35"/>
  <c r="N64" i="35"/>
  <c r="M64" i="35"/>
  <c r="Q64" i="35" s="1"/>
  <c r="L64" i="35"/>
  <c r="P64" i="35" s="1"/>
  <c r="O63" i="35"/>
  <c r="N63" i="35"/>
  <c r="M63" i="35"/>
  <c r="Q63" i="35" s="1"/>
  <c r="L63" i="35"/>
  <c r="P63" i="35" s="1"/>
  <c r="O62" i="35"/>
  <c r="N62" i="35"/>
  <c r="M62" i="35"/>
  <c r="Q62" i="35" s="1"/>
  <c r="L62" i="35"/>
  <c r="P62" i="35" s="1"/>
  <c r="O61" i="35"/>
  <c r="N61" i="35"/>
  <c r="M61" i="35"/>
  <c r="Q61" i="35" s="1"/>
  <c r="L61" i="35"/>
  <c r="P61" i="35" s="1"/>
  <c r="O60" i="35"/>
  <c r="N60" i="35"/>
  <c r="M60" i="35"/>
  <c r="Q60" i="35" s="1"/>
  <c r="L60" i="35"/>
  <c r="P60" i="35" s="1"/>
  <c r="O59" i="35"/>
  <c r="N59" i="35"/>
  <c r="M59" i="35"/>
  <c r="Q59" i="35" s="1"/>
  <c r="L59" i="35"/>
  <c r="P59" i="35" s="1"/>
  <c r="O58" i="35"/>
  <c r="N58" i="35"/>
  <c r="M58" i="35"/>
  <c r="Q58" i="35" s="1"/>
  <c r="L58" i="35"/>
  <c r="O57" i="35"/>
  <c r="N57" i="35"/>
  <c r="M57" i="35"/>
  <c r="Q57" i="35" s="1"/>
  <c r="L57" i="35"/>
  <c r="P57" i="35" s="1"/>
  <c r="O56" i="35"/>
  <c r="N56" i="35"/>
  <c r="M56" i="35"/>
  <c r="Q56" i="35" s="1"/>
  <c r="L56" i="35"/>
  <c r="O55" i="35"/>
  <c r="N55" i="35"/>
  <c r="M55" i="35"/>
  <c r="Q55" i="35" s="1"/>
  <c r="L55" i="35"/>
  <c r="P55" i="35" s="1"/>
  <c r="O54" i="35"/>
  <c r="N54" i="35"/>
  <c r="M54" i="35"/>
  <c r="Q54" i="35" s="1"/>
  <c r="L54" i="35"/>
  <c r="P54" i="35" s="1"/>
  <c r="O53" i="35"/>
  <c r="N53" i="35"/>
  <c r="M53" i="35"/>
  <c r="Q53" i="35" s="1"/>
  <c r="L53" i="35"/>
  <c r="P53" i="35" s="1"/>
  <c r="O52" i="35"/>
  <c r="N52" i="35"/>
  <c r="M52" i="35"/>
  <c r="Q52" i="35" s="1"/>
  <c r="L52" i="35"/>
  <c r="P52" i="35" s="1"/>
  <c r="O51" i="35"/>
  <c r="N51" i="35"/>
  <c r="M51" i="35"/>
  <c r="Q51" i="35" s="1"/>
  <c r="L51" i="35"/>
  <c r="P51" i="35" s="1"/>
  <c r="O50" i="35"/>
  <c r="N50" i="35"/>
  <c r="M50" i="35"/>
  <c r="Q50" i="35" s="1"/>
  <c r="L50" i="35"/>
  <c r="O49" i="35"/>
  <c r="N49" i="35"/>
  <c r="M49" i="35"/>
  <c r="Q49" i="35" s="1"/>
  <c r="L49" i="35"/>
  <c r="P49" i="35" s="1"/>
  <c r="O48" i="35"/>
  <c r="N48" i="35"/>
  <c r="M48" i="35"/>
  <c r="Q48" i="35" s="1"/>
  <c r="L48" i="35"/>
  <c r="O47" i="35"/>
  <c r="N47" i="35"/>
  <c r="M47" i="35"/>
  <c r="Q47" i="35" s="1"/>
  <c r="L47" i="35"/>
  <c r="P47" i="35" s="1"/>
  <c r="O46" i="35"/>
  <c r="O46" i="7" s="1"/>
  <c r="N46" i="35"/>
  <c r="N46" i="7" s="1"/>
  <c r="M46" i="35"/>
  <c r="Q46" i="35" s="1"/>
  <c r="Q46" i="7" s="1"/>
  <c r="L46" i="35"/>
  <c r="O45" i="35"/>
  <c r="N45" i="35"/>
  <c r="M45" i="35"/>
  <c r="Q45" i="35" s="1"/>
  <c r="L45" i="35"/>
  <c r="P45" i="35" s="1"/>
  <c r="O44" i="35"/>
  <c r="O44" i="7" s="1"/>
  <c r="N44" i="35"/>
  <c r="N44" i="7" s="1"/>
  <c r="M44" i="35"/>
  <c r="L44" i="35"/>
  <c r="O43" i="35"/>
  <c r="N43" i="35"/>
  <c r="M43" i="35"/>
  <c r="Q43" i="35" s="1"/>
  <c r="L43" i="35"/>
  <c r="P43" i="35" s="1"/>
  <c r="O42" i="35"/>
  <c r="N42" i="35"/>
  <c r="M42" i="35"/>
  <c r="Q42" i="35" s="1"/>
  <c r="L42" i="35"/>
  <c r="O41" i="35"/>
  <c r="N41" i="35"/>
  <c r="M41" i="35"/>
  <c r="Q41" i="35" s="1"/>
  <c r="L41" i="35"/>
  <c r="P41" i="35" s="1"/>
  <c r="O40" i="35"/>
  <c r="N40" i="35"/>
  <c r="M40" i="35"/>
  <c r="Q40" i="35" s="1"/>
  <c r="L40" i="35"/>
  <c r="O39" i="35"/>
  <c r="N39" i="35"/>
  <c r="M39" i="35"/>
  <c r="Q39" i="35" s="1"/>
  <c r="L39" i="35"/>
  <c r="P39" i="35" s="1"/>
  <c r="O38" i="35"/>
  <c r="N38" i="35"/>
  <c r="M38" i="35"/>
  <c r="Q38" i="35" s="1"/>
  <c r="L38" i="35"/>
  <c r="P38" i="35" s="1"/>
  <c r="O37" i="35"/>
  <c r="N37" i="35"/>
  <c r="M37" i="35"/>
  <c r="Q37" i="35" s="1"/>
  <c r="L37" i="35"/>
  <c r="P37" i="35" s="1"/>
  <c r="O36" i="35"/>
  <c r="N36" i="35"/>
  <c r="M36" i="35"/>
  <c r="Q36" i="35" s="1"/>
  <c r="L36" i="35"/>
  <c r="P36" i="35" s="1"/>
  <c r="O35" i="35"/>
  <c r="N35" i="35"/>
  <c r="M35" i="35"/>
  <c r="Q35" i="35" s="1"/>
  <c r="L35" i="35"/>
  <c r="P35" i="35" s="1"/>
  <c r="O34" i="35"/>
  <c r="N34" i="35"/>
  <c r="M34" i="35"/>
  <c r="Q34" i="35" s="1"/>
  <c r="L34" i="35"/>
  <c r="O33" i="35"/>
  <c r="N33" i="35"/>
  <c r="M33" i="35"/>
  <c r="Q33" i="35" s="1"/>
  <c r="L33" i="35"/>
  <c r="P33" i="35" s="1"/>
  <c r="O32" i="35"/>
  <c r="N32" i="35"/>
  <c r="M32" i="35"/>
  <c r="Q32" i="35" s="1"/>
  <c r="L32" i="35"/>
  <c r="O31" i="35"/>
  <c r="N31" i="35"/>
  <c r="M31" i="35"/>
  <c r="Q31" i="35" s="1"/>
  <c r="L31" i="35"/>
  <c r="P31" i="35" s="1"/>
  <c r="O30" i="35"/>
  <c r="N30" i="35"/>
  <c r="M30" i="35"/>
  <c r="Q30" i="35" s="1"/>
  <c r="L30" i="35"/>
  <c r="P30" i="35" s="1"/>
  <c r="O29" i="35"/>
  <c r="N29" i="35"/>
  <c r="M29" i="35"/>
  <c r="Q29" i="35" s="1"/>
  <c r="L29" i="35"/>
  <c r="P29" i="35" s="1"/>
  <c r="O28" i="35"/>
  <c r="N28" i="35"/>
  <c r="M28" i="35"/>
  <c r="Q28" i="35" s="1"/>
  <c r="L28" i="35"/>
  <c r="P28" i="35" s="1"/>
  <c r="O27" i="35"/>
  <c r="N27" i="35"/>
  <c r="M27" i="35"/>
  <c r="Q27" i="35" s="1"/>
  <c r="L27" i="35"/>
  <c r="P27" i="35" s="1"/>
  <c r="O26" i="35"/>
  <c r="N26" i="35"/>
  <c r="M26" i="35"/>
  <c r="Q26" i="35" s="1"/>
  <c r="L26" i="35"/>
  <c r="O25" i="35"/>
  <c r="N25" i="35"/>
  <c r="N25" i="7" s="1"/>
  <c r="M25" i="35"/>
  <c r="Q25" i="35" s="1"/>
  <c r="L25" i="35"/>
  <c r="O24" i="35"/>
  <c r="N24" i="35"/>
  <c r="M24" i="35"/>
  <c r="Q24" i="35" s="1"/>
  <c r="L24" i="35"/>
  <c r="O23" i="35"/>
  <c r="N23" i="35"/>
  <c r="M23" i="35"/>
  <c r="Q23" i="35" s="1"/>
  <c r="L23" i="35"/>
  <c r="P23" i="35" s="1"/>
  <c r="O22" i="35"/>
  <c r="N22" i="35"/>
  <c r="M22" i="35"/>
  <c r="Q22" i="35" s="1"/>
  <c r="L22" i="35"/>
  <c r="P22" i="35" s="1"/>
  <c r="O21" i="35"/>
  <c r="N21" i="35"/>
  <c r="M21" i="35"/>
  <c r="Q21" i="35" s="1"/>
  <c r="L21" i="35"/>
  <c r="P21" i="35" s="1"/>
  <c r="O20" i="35"/>
  <c r="N20" i="35"/>
  <c r="M20" i="35"/>
  <c r="Q20" i="35" s="1"/>
  <c r="L20" i="35"/>
  <c r="P20" i="35" s="1"/>
  <c r="O19" i="35"/>
  <c r="N19" i="35"/>
  <c r="M19" i="35"/>
  <c r="Q19" i="35" s="1"/>
  <c r="L19" i="35"/>
  <c r="P19" i="35" s="1"/>
  <c r="O18" i="35"/>
  <c r="N18" i="35"/>
  <c r="M18" i="35"/>
  <c r="Q18" i="35" s="1"/>
  <c r="L18" i="35"/>
  <c r="O17" i="35"/>
  <c r="N17" i="35"/>
  <c r="M17" i="35"/>
  <c r="Q17" i="35" s="1"/>
  <c r="L17" i="35"/>
  <c r="P17" i="35" s="1"/>
  <c r="O16" i="35"/>
  <c r="N16" i="35"/>
  <c r="M16" i="35"/>
  <c r="Q16" i="35" s="1"/>
  <c r="L16" i="35"/>
  <c r="O15" i="35"/>
  <c r="N15" i="35"/>
  <c r="M15" i="35"/>
  <c r="Q15" i="35" s="1"/>
  <c r="L15" i="35"/>
  <c r="P15" i="35" s="1"/>
  <c r="O14" i="35"/>
  <c r="N14" i="35"/>
  <c r="M14" i="35"/>
  <c r="Q14" i="35" s="1"/>
  <c r="L14" i="35"/>
  <c r="P14" i="35" s="1"/>
  <c r="O13" i="35"/>
  <c r="N13" i="35"/>
  <c r="M13" i="35"/>
  <c r="Q13" i="35" s="1"/>
  <c r="L13" i="35"/>
  <c r="P13" i="35" s="1"/>
  <c r="O12" i="35"/>
  <c r="N12" i="35"/>
  <c r="M12" i="35"/>
  <c r="Q12" i="35" s="1"/>
  <c r="L12" i="35"/>
  <c r="P12" i="35" s="1"/>
  <c r="O11" i="35"/>
  <c r="N11" i="35"/>
  <c r="M11" i="35"/>
  <c r="Q11" i="35" s="1"/>
  <c r="L11" i="35"/>
  <c r="P11" i="35" s="1"/>
  <c r="O10" i="35"/>
  <c r="N10" i="35"/>
  <c r="M10" i="35"/>
  <c r="Q10" i="35" s="1"/>
  <c r="L10" i="35"/>
  <c r="O9" i="35"/>
  <c r="O8" i="35" s="1"/>
  <c r="N9" i="35"/>
  <c r="M9" i="35"/>
  <c r="Q9" i="35" s="1"/>
  <c r="L9" i="35"/>
  <c r="M8" i="35"/>
  <c r="K8" i="35"/>
  <c r="J8" i="35"/>
  <c r="I8" i="35"/>
  <c r="H8" i="35"/>
  <c r="G8" i="35"/>
  <c r="F8" i="35"/>
  <c r="E8" i="35"/>
  <c r="D8" i="35"/>
  <c r="P46" i="35" l="1"/>
  <c r="P46" i="7" s="1"/>
  <c r="Q44" i="35"/>
  <c r="Q44" i="7" s="1"/>
  <c r="P44" i="35"/>
  <c r="P44" i="7" s="1"/>
  <c r="N8" i="35"/>
  <c r="P25" i="35"/>
  <c r="P25" i="7" s="1"/>
  <c r="L8" i="35"/>
  <c r="P9" i="35"/>
  <c r="P16" i="35"/>
  <c r="P24" i="35"/>
  <c r="P32" i="35"/>
  <c r="P40" i="35"/>
  <c r="P48" i="35"/>
  <c r="P56" i="35"/>
  <c r="P10" i="35"/>
  <c r="P18" i="35"/>
  <c r="P26" i="35"/>
  <c r="P34" i="35"/>
  <c r="P42" i="35"/>
  <c r="P50" i="35"/>
  <c r="P58" i="35"/>
  <c r="Q8" i="35"/>
  <c r="P110" i="35"/>
  <c r="P8" i="35" l="1"/>
  <c r="O121" i="13"/>
  <c r="N121" i="13"/>
  <c r="M121" i="13"/>
  <c r="Q121" i="13" s="1"/>
  <c r="L121" i="13"/>
  <c r="P121" i="13" s="1"/>
  <c r="O120" i="13"/>
  <c r="N120" i="13"/>
  <c r="M120" i="13"/>
  <c r="Q120" i="13" s="1"/>
  <c r="L120" i="13"/>
  <c r="P120" i="13" s="1"/>
  <c r="O119" i="13"/>
  <c r="N119" i="13"/>
  <c r="M119" i="13"/>
  <c r="Q119" i="13" s="1"/>
  <c r="L119" i="13"/>
  <c r="P119" i="13" s="1"/>
  <c r="O118" i="13"/>
  <c r="N118" i="13"/>
  <c r="M118" i="13"/>
  <c r="Q118" i="13" s="1"/>
  <c r="L118" i="13"/>
  <c r="P118" i="13" s="1"/>
  <c r="O117" i="13"/>
  <c r="N117" i="13"/>
  <c r="M117" i="13"/>
  <c r="Q117" i="13" s="1"/>
  <c r="L117" i="13"/>
  <c r="P117" i="13" s="1"/>
  <c r="O116" i="13"/>
  <c r="N116" i="13"/>
  <c r="M116" i="13"/>
  <c r="Q116" i="13" s="1"/>
  <c r="L116" i="13"/>
  <c r="P116" i="13" s="1"/>
  <c r="O115" i="13"/>
  <c r="N115" i="13"/>
  <c r="M115" i="13"/>
  <c r="Q115" i="13" s="1"/>
  <c r="L115" i="13"/>
  <c r="P115" i="13" s="1"/>
  <c r="O114" i="13"/>
  <c r="N114" i="13"/>
  <c r="M114" i="13"/>
  <c r="Q114" i="13" s="1"/>
  <c r="L114" i="13"/>
  <c r="P114" i="13" s="1"/>
  <c r="O113" i="13"/>
  <c r="N113" i="13"/>
  <c r="M113" i="13"/>
  <c r="Q113" i="13" s="1"/>
  <c r="L113" i="13"/>
  <c r="P113" i="13" s="1"/>
  <c r="O112" i="13"/>
  <c r="N112" i="13"/>
  <c r="M112" i="13"/>
  <c r="Q112" i="13" s="1"/>
  <c r="L112" i="13"/>
  <c r="P112" i="13" s="1"/>
  <c r="O111" i="13"/>
  <c r="N111" i="13"/>
  <c r="M111" i="13"/>
  <c r="Q111" i="13" s="1"/>
  <c r="L111" i="13"/>
  <c r="P111" i="13" s="1"/>
  <c r="O110" i="13"/>
  <c r="N110" i="13"/>
  <c r="M110" i="13"/>
  <c r="Q110" i="13" s="1"/>
  <c r="L110" i="13"/>
  <c r="P110" i="13" s="1"/>
  <c r="O109" i="13"/>
  <c r="N109" i="13"/>
  <c r="M109" i="13"/>
  <c r="Q109" i="13" s="1"/>
  <c r="L109" i="13"/>
  <c r="P109" i="13" s="1"/>
  <c r="O108" i="13"/>
  <c r="N108" i="13"/>
  <c r="M108" i="13"/>
  <c r="Q108" i="13" s="1"/>
  <c r="L108" i="13"/>
  <c r="P108" i="13" s="1"/>
  <c r="O107" i="13"/>
  <c r="N107" i="13"/>
  <c r="M107" i="13"/>
  <c r="Q107" i="13" s="1"/>
  <c r="L107" i="13"/>
  <c r="P107" i="13" s="1"/>
  <c r="O106" i="13"/>
  <c r="N106" i="13"/>
  <c r="M106" i="13"/>
  <c r="Q106" i="13" s="1"/>
  <c r="L106" i="13"/>
  <c r="P106" i="13" s="1"/>
  <c r="O105" i="13"/>
  <c r="N105" i="13"/>
  <c r="M105" i="13"/>
  <c r="Q105" i="13" s="1"/>
  <c r="L105" i="13"/>
  <c r="P105" i="13" s="1"/>
  <c r="O104" i="13"/>
  <c r="N104" i="13"/>
  <c r="M104" i="13"/>
  <c r="Q104" i="13" s="1"/>
  <c r="L104" i="13"/>
  <c r="P104" i="13" s="1"/>
  <c r="O103" i="13"/>
  <c r="N103" i="13"/>
  <c r="M103" i="13"/>
  <c r="Q103" i="13" s="1"/>
  <c r="L103" i="13"/>
  <c r="P103" i="13" s="1"/>
  <c r="O102" i="13"/>
  <c r="N102" i="13"/>
  <c r="M102" i="13"/>
  <c r="Q102" i="13" s="1"/>
  <c r="L102" i="13"/>
  <c r="P102" i="13" s="1"/>
  <c r="O101" i="13"/>
  <c r="N101" i="13"/>
  <c r="M101" i="13"/>
  <c r="Q101" i="13" s="1"/>
  <c r="L101" i="13"/>
  <c r="P101" i="13" s="1"/>
  <c r="O100" i="13"/>
  <c r="N100" i="13"/>
  <c r="M100" i="13"/>
  <c r="Q100" i="13" s="1"/>
  <c r="L100" i="13"/>
  <c r="P100" i="13" s="1"/>
  <c r="O99" i="13"/>
  <c r="N99" i="13"/>
  <c r="M99" i="13"/>
  <c r="Q99" i="13" s="1"/>
  <c r="L99" i="13"/>
  <c r="P99" i="13" s="1"/>
  <c r="O98" i="13"/>
  <c r="N98" i="13"/>
  <c r="M98" i="13"/>
  <c r="Q98" i="13" s="1"/>
  <c r="L98" i="13"/>
  <c r="P98" i="13" s="1"/>
  <c r="O97" i="13"/>
  <c r="N97" i="13"/>
  <c r="M97" i="13"/>
  <c r="Q97" i="13" s="1"/>
  <c r="L97" i="13"/>
  <c r="P97" i="13" s="1"/>
  <c r="O96" i="13"/>
  <c r="N96" i="13"/>
  <c r="M96" i="13"/>
  <c r="Q96" i="13" s="1"/>
  <c r="L96" i="13"/>
  <c r="P96" i="13" s="1"/>
  <c r="O95" i="13"/>
  <c r="N95" i="13"/>
  <c r="M95" i="13"/>
  <c r="Q95" i="13" s="1"/>
  <c r="L95" i="13"/>
  <c r="P95" i="13" s="1"/>
  <c r="O94" i="13"/>
  <c r="N94" i="13"/>
  <c r="M94" i="13"/>
  <c r="Q94" i="13" s="1"/>
  <c r="L94" i="13"/>
  <c r="P94" i="13" s="1"/>
  <c r="O93" i="13"/>
  <c r="N93" i="13"/>
  <c r="M93" i="13"/>
  <c r="Q93" i="13" s="1"/>
  <c r="L93" i="13"/>
  <c r="P93" i="13" s="1"/>
  <c r="O92" i="13"/>
  <c r="N92" i="13"/>
  <c r="M92" i="13"/>
  <c r="Q92" i="13" s="1"/>
  <c r="L92" i="13"/>
  <c r="P92" i="13" s="1"/>
  <c r="O91" i="13"/>
  <c r="N91" i="13"/>
  <c r="M91" i="13"/>
  <c r="Q91" i="13" s="1"/>
  <c r="L91" i="13"/>
  <c r="P91" i="13" s="1"/>
  <c r="O90" i="13"/>
  <c r="N90" i="13"/>
  <c r="M90" i="13"/>
  <c r="Q90" i="13" s="1"/>
  <c r="L90" i="13"/>
  <c r="P90" i="13" s="1"/>
  <c r="O89" i="13"/>
  <c r="N89" i="13"/>
  <c r="M89" i="13"/>
  <c r="Q89" i="13" s="1"/>
  <c r="L89" i="13"/>
  <c r="P89" i="13" s="1"/>
  <c r="O88" i="13"/>
  <c r="N88" i="13"/>
  <c r="M88" i="13"/>
  <c r="Q88" i="13" s="1"/>
  <c r="L88" i="13"/>
  <c r="P88" i="13" s="1"/>
  <c r="O87" i="13"/>
  <c r="N87" i="13"/>
  <c r="M87" i="13"/>
  <c r="Q87" i="13" s="1"/>
  <c r="L87" i="13"/>
  <c r="P87" i="13" s="1"/>
  <c r="O86" i="13"/>
  <c r="N86" i="13"/>
  <c r="M86" i="13"/>
  <c r="Q86" i="13" s="1"/>
  <c r="L86" i="13"/>
  <c r="P86" i="13" s="1"/>
  <c r="O85" i="13"/>
  <c r="N85" i="13"/>
  <c r="M85" i="13"/>
  <c r="Q85" i="13" s="1"/>
  <c r="L85" i="13"/>
  <c r="P85" i="13" s="1"/>
  <c r="O84" i="13"/>
  <c r="N84" i="13"/>
  <c r="M84" i="13"/>
  <c r="Q84" i="13" s="1"/>
  <c r="L84" i="13"/>
  <c r="P84" i="13" s="1"/>
  <c r="O83" i="13"/>
  <c r="N83" i="13"/>
  <c r="M83" i="13"/>
  <c r="Q83" i="13" s="1"/>
  <c r="L83" i="13"/>
  <c r="P83" i="13" s="1"/>
  <c r="O82" i="13"/>
  <c r="N82" i="13"/>
  <c r="M82" i="13"/>
  <c r="Q82" i="13" s="1"/>
  <c r="L82" i="13"/>
  <c r="P82" i="13" s="1"/>
  <c r="O81" i="13"/>
  <c r="N81" i="13"/>
  <c r="M81" i="13"/>
  <c r="Q81" i="13" s="1"/>
  <c r="L81" i="13"/>
  <c r="P81" i="13" s="1"/>
  <c r="O80" i="13"/>
  <c r="N80" i="13"/>
  <c r="M80" i="13"/>
  <c r="Q80" i="13" s="1"/>
  <c r="L80" i="13"/>
  <c r="P80" i="13" s="1"/>
  <c r="O79" i="13"/>
  <c r="N79" i="13"/>
  <c r="M79" i="13"/>
  <c r="Q79" i="13" s="1"/>
  <c r="L79" i="13"/>
  <c r="P79" i="13" s="1"/>
  <c r="O78" i="13"/>
  <c r="N78" i="13"/>
  <c r="M78" i="13"/>
  <c r="Q78" i="13" s="1"/>
  <c r="L78" i="13"/>
  <c r="P78" i="13" s="1"/>
  <c r="O77" i="13"/>
  <c r="N77" i="13"/>
  <c r="M77" i="13"/>
  <c r="Q77" i="13" s="1"/>
  <c r="L77" i="13"/>
  <c r="P77" i="13" s="1"/>
  <c r="O76" i="13"/>
  <c r="N76" i="13"/>
  <c r="M76" i="13"/>
  <c r="Q76" i="13" s="1"/>
  <c r="L76" i="13"/>
  <c r="P76" i="13" s="1"/>
  <c r="O75" i="13"/>
  <c r="N75" i="13"/>
  <c r="M75" i="13"/>
  <c r="Q75" i="13" s="1"/>
  <c r="L75" i="13"/>
  <c r="P75" i="13" s="1"/>
  <c r="O74" i="13"/>
  <c r="N74" i="13"/>
  <c r="M74" i="13"/>
  <c r="Q74" i="13" s="1"/>
  <c r="L74" i="13"/>
  <c r="P74" i="13" s="1"/>
  <c r="O73" i="13"/>
  <c r="N73" i="13"/>
  <c r="M73" i="13"/>
  <c r="Q73" i="13" s="1"/>
  <c r="L73" i="13"/>
  <c r="P73" i="13" s="1"/>
  <c r="O72" i="13"/>
  <c r="N72" i="13"/>
  <c r="M72" i="13"/>
  <c r="Q72" i="13" s="1"/>
  <c r="L72" i="13"/>
  <c r="P72" i="13" s="1"/>
  <c r="O71" i="13"/>
  <c r="N71" i="13"/>
  <c r="M71" i="13"/>
  <c r="Q71" i="13" s="1"/>
  <c r="L71" i="13"/>
  <c r="P71" i="13" s="1"/>
  <c r="O70" i="13"/>
  <c r="N70" i="13"/>
  <c r="M70" i="13"/>
  <c r="Q70" i="13" s="1"/>
  <c r="L70" i="13"/>
  <c r="P70" i="13" s="1"/>
  <c r="O69" i="13"/>
  <c r="N69" i="13"/>
  <c r="M69" i="13"/>
  <c r="Q69" i="13" s="1"/>
  <c r="L69" i="13"/>
  <c r="P69" i="13" s="1"/>
  <c r="O68" i="13"/>
  <c r="N68" i="13"/>
  <c r="M68" i="13"/>
  <c r="Q68" i="13" s="1"/>
  <c r="L68" i="13"/>
  <c r="P68" i="13" s="1"/>
  <c r="O67" i="13"/>
  <c r="N67" i="13"/>
  <c r="M67" i="13"/>
  <c r="Q67" i="13" s="1"/>
  <c r="L67" i="13"/>
  <c r="P67" i="13" s="1"/>
  <c r="O66" i="13"/>
  <c r="N66" i="13"/>
  <c r="M66" i="13"/>
  <c r="Q66" i="13" s="1"/>
  <c r="L66" i="13"/>
  <c r="P66" i="13" s="1"/>
  <c r="O65" i="13"/>
  <c r="N65" i="13"/>
  <c r="M65" i="13"/>
  <c r="Q65" i="13" s="1"/>
  <c r="L65" i="13"/>
  <c r="P65" i="13" s="1"/>
  <c r="O64" i="13"/>
  <c r="N64" i="13"/>
  <c r="M64" i="13"/>
  <c r="Q64" i="13" s="1"/>
  <c r="L64" i="13"/>
  <c r="P64" i="13" s="1"/>
  <c r="O63" i="13"/>
  <c r="N63" i="13"/>
  <c r="M63" i="13"/>
  <c r="Q63" i="13" s="1"/>
  <c r="L63" i="13"/>
  <c r="P63" i="13" s="1"/>
  <c r="O62" i="13"/>
  <c r="N62" i="13"/>
  <c r="M62" i="13"/>
  <c r="Q62" i="13" s="1"/>
  <c r="L62" i="13"/>
  <c r="P62" i="13" s="1"/>
  <c r="O61" i="13"/>
  <c r="N61" i="13"/>
  <c r="M61" i="13"/>
  <c r="Q61" i="13" s="1"/>
  <c r="L61" i="13"/>
  <c r="P61" i="13" s="1"/>
  <c r="P60" i="13"/>
  <c r="O60" i="13"/>
  <c r="N60" i="13"/>
  <c r="M60" i="13"/>
  <c r="Q60" i="13" s="1"/>
  <c r="L60" i="13"/>
  <c r="O59" i="13"/>
  <c r="N59" i="13"/>
  <c r="M59" i="13"/>
  <c r="Q59" i="13" s="1"/>
  <c r="L59" i="13"/>
  <c r="P59" i="13" s="1"/>
  <c r="O58" i="13"/>
  <c r="N58" i="13"/>
  <c r="M58" i="13"/>
  <c r="Q58" i="13" s="1"/>
  <c r="L58" i="13"/>
  <c r="P58" i="13" s="1"/>
  <c r="O57" i="13"/>
  <c r="N57" i="13"/>
  <c r="M57" i="13"/>
  <c r="Q57" i="13" s="1"/>
  <c r="L57" i="13"/>
  <c r="P57" i="13" s="1"/>
  <c r="O56" i="13"/>
  <c r="N56" i="13"/>
  <c r="M56" i="13"/>
  <c r="Q56" i="13" s="1"/>
  <c r="L56" i="13"/>
  <c r="P56" i="13" s="1"/>
  <c r="O55" i="13"/>
  <c r="N55" i="13"/>
  <c r="M55" i="13"/>
  <c r="Q55" i="13" s="1"/>
  <c r="L55" i="13"/>
  <c r="P55" i="13" s="1"/>
  <c r="O54" i="13"/>
  <c r="N54" i="13"/>
  <c r="M54" i="13"/>
  <c r="Q54" i="13" s="1"/>
  <c r="L54" i="13"/>
  <c r="P54" i="13" s="1"/>
  <c r="O53" i="13"/>
  <c r="N53" i="13"/>
  <c r="M53" i="13"/>
  <c r="Q53" i="13" s="1"/>
  <c r="L53" i="13"/>
  <c r="P53" i="13" s="1"/>
  <c r="O52" i="13"/>
  <c r="N52" i="13"/>
  <c r="M52" i="13"/>
  <c r="Q52" i="13" s="1"/>
  <c r="L52" i="13"/>
  <c r="P52" i="13" s="1"/>
  <c r="O51" i="13"/>
  <c r="N51" i="13"/>
  <c r="M51" i="13"/>
  <c r="Q51" i="13" s="1"/>
  <c r="L51" i="13"/>
  <c r="P51" i="13" s="1"/>
  <c r="O50" i="13"/>
  <c r="N50" i="13"/>
  <c r="M50" i="13"/>
  <c r="Q50" i="13" s="1"/>
  <c r="L50" i="13"/>
  <c r="P50" i="13" s="1"/>
  <c r="O49" i="13"/>
  <c r="N49" i="13"/>
  <c r="M49" i="13"/>
  <c r="Q49" i="13" s="1"/>
  <c r="L49" i="13"/>
  <c r="P49" i="13" s="1"/>
  <c r="O48" i="13"/>
  <c r="N48" i="13"/>
  <c r="M48" i="13"/>
  <c r="Q48" i="13" s="1"/>
  <c r="L48" i="13"/>
  <c r="P48" i="13" s="1"/>
  <c r="O47" i="13"/>
  <c r="N47" i="13"/>
  <c r="M47" i="13"/>
  <c r="Q47" i="13" s="1"/>
  <c r="L47" i="13"/>
  <c r="P47" i="13" s="1"/>
  <c r="O46" i="13"/>
  <c r="N46" i="13"/>
  <c r="M46" i="13"/>
  <c r="Q46" i="13" s="1"/>
  <c r="L46" i="13"/>
  <c r="P46" i="13" s="1"/>
  <c r="O45" i="13"/>
  <c r="N45" i="13"/>
  <c r="M45" i="13"/>
  <c r="Q45" i="13" s="1"/>
  <c r="L45" i="13"/>
  <c r="P45" i="13" s="1"/>
  <c r="O44" i="13"/>
  <c r="N44" i="13"/>
  <c r="M44" i="13"/>
  <c r="Q44" i="13" s="1"/>
  <c r="L44" i="13"/>
  <c r="P44" i="13" s="1"/>
  <c r="O43" i="13"/>
  <c r="N43" i="13"/>
  <c r="M43" i="13"/>
  <c r="Q43" i="13" s="1"/>
  <c r="L43" i="13"/>
  <c r="P43" i="13" s="1"/>
  <c r="O42" i="13"/>
  <c r="N42" i="13"/>
  <c r="M42" i="13"/>
  <c r="Q42" i="13" s="1"/>
  <c r="L42" i="13"/>
  <c r="P42" i="13" s="1"/>
  <c r="O41" i="13"/>
  <c r="N41" i="13"/>
  <c r="M41" i="13"/>
  <c r="Q41" i="13" s="1"/>
  <c r="L41" i="13"/>
  <c r="P41" i="13" s="1"/>
  <c r="O40" i="13"/>
  <c r="N40" i="13"/>
  <c r="M40" i="13"/>
  <c r="Q40" i="13" s="1"/>
  <c r="L40" i="13"/>
  <c r="P40" i="13" s="1"/>
  <c r="O39" i="13"/>
  <c r="N39" i="13"/>
  <c r="M39" i="13"/>
  <c r="Q39" i="13" s="1"/>
  <c r="L39" i="13"/>
  <c r="P39" i="13" s="1"/>
  <c r="O38" i="13"/>
  <c r="N38" i="13"/>
  <c r="M38" i="13"/>
  <c r="Q38" i="13" s="1"/>
  <c r="L38" i="13"/>
  <c r="P38" i="13" s="1"/>
  <c r="O37" i="13"/>
  <c r="N37" i="13"/>
  <c r="M37" i="13"/>
  <c r="Q37" i="13" s="1"/>
  <c r="L37" i="13"/>
  <c r="P37" i="13" s="1"/>
  <c r="O36" i="13"/>
  <c r="N36" i="13"/>
  <c r="M36" i="13"/>
  <c r="Q36" i="13" s="1"/>
  <c r="L36" i="13"/>
  <c r="P36" i="13" s="1"/>
  <c r="O35" i="13"/>
  <c r="N35" i="13"/>
  <c r="M35" i="13"/>
  <c r="Q35" i="13" s="1"/>
  <c r="L35" i="13"/>
  <c r="P35" i="13" s="1"/>
  <c r="O34" i="13"/>
  <c r="N34" i="13"/>
  <c r="M34" i="13"/>
  <c r="Q34" i="13" s="1"/>
  <c r="L34" i="13"/>
  <c r="P34" i="13" s="1"/>
  <c r="O33" i="13"/>
  <c r="N33" i="13"/>
  <c r="M33" i="13"/>
  <c r="Q33" i="13" s="1"/>
  <c r="L33" i="13"/>
  <c r="P33" i="13" s="1"/>
  <c r="O32" i="13"/>
  <c r="N32" i="13"/>
  <c r="M32" i="13"/>
  <c r="Q32" i="13" s="1"/>
  <c r="L32" i="13"/>
  <c r="P32" i="13" s="1"/>
  <c r="O31" i="13"/>
  <c r="N31" i="13"/>
  <c r="M31" i="13"/>
  <c r="Q31" i="13" s="1"/>
  <c r="L31" i="13"/>
  <c r="P31" i="13" s="1"/>
  <c r="O30" i="13"/>
  <c r="N30" i="13"/>
  <c r="M30" i="13"/>
  <c r="Q30" i="13" s="1"/>
  <c r="L30" i="13"/>
  <c r="P30" i="13" s="1"/>
  <c r="O29" i="13"/>
  <c r="N29" i="13"/>
  <c r="M29" i="13"/>
  <c r="Q29" i="13" s="1"/>
  <c r="L29" i="13"/>
  <c r="P29" i="13" s="1"/>
  <c r="O28" i="13"/>
  <c r="N28" i="13"/>
  <c r="M28" i="13"/>
  <c r="Q28" i="13" s="1"/>
  <c r="L28" i="13"/>
  <c r="P28" i="13" s="1"/>
  <c r="O27" i="13"/>
  <c r="N27" i="13"/>
  <c r="M27" i="13"/>
  <c r="Q27" i="13" s="1"/>
  <c r="L27" i="13"/>
  <c r="P27" i="13" s="1"/>
  <c r="O26" i="13"/>
  <c r="N26" i="13"/>
  <c r="M26" i="13"/>
  <c r="Q26" i="13" s="1"/>
  <c r="L26" i="13"/>
  <c r="P26" i="13" s="1"/>
  <c r="O25" i="13"/>
  <c r="N25" i="13"/>
  <c r="M25" i="13"/>
  <c r="Q25" i="13" s="1"/>
  <c r="L25" i="13"/>
  <c r="P25" i="13" s="1"/>
  <c r="O24" i="13"/>
  <c r="N24" i="13"/>
  <c r="M24" i="13"/>
  <c r="Q24" i="13" s="1"/>
  <c r="L24" i="13"/>
  <c r="P24" i="13" s="1"/>
  <c r="O23" i="13"/>
  <c r="N23" i="13"/>
  <c r="M23" i="13"/>
  <c r="Q23" i="13" s="1"/>
  <c r="L23" i="13"/>
  <c r="P23" i="13" s="1"/>
  <c r="O22" i="13"/>
  <c r="N22" i="13"/>
  <c r="M22" i="13"/>
  <c r="Q22" i="13" s="1"/>
  <c r="L22" i="13"/>
  <c r="P22" i="13" s="1"/>
  <c r="O21" i="13"/>
  <c r="N21" i="13"/>
  <c r="M21" i="13"/>
  <c r="Q21" i="13" s="1"/>
  <c r="L21" i="13"/>
  <c r="P21" i="13" s="1"/>
  <c r="O20" i="13"/>
  <c r="N20" i="13"/>
  <c r="M20" i="13"/>
  <c r="Q20" i="13" s="1"/>
  <c r="L20" i="13"/>
  <c r="P20" i="13" s="1"/>
  <c r="O19" i="13"/>
  <c r="N19" i="13"/>
  <c r="M19" i="13"/>
  <c r="Q19" i="13" s="1"/>
  <c r="L19" i="13"/>
  <c r="P19" i="13" s="1"/>
  <c r="O18" i="13"/>
  <c r="N18" i="13"/>
  <c r="M18" i="13"/>
  <c r="Q18" i="13" s="1"/>
  <c r="L18" i="13"/>
  <c r="P18" i="13" s="1"/>
  <c r="O17" i="13"/>
  <c r="N17" i="13"/>
  <c r="M17" i="13"/>
  <c r="Q17" i="13" s="1"/>
  <c r="L17" i="13"/>
  <c r="P17" i="13" s="1"/>
  <c r="O16" i="13"/>
  <c r="N16" i="13"/>
  <c r="M16" i="13"/>
  <c r="Q16" i="13" s="1"/>
  <c r="L16" i="13"/>
  <c r="P16" i="13" s="1"/>
  <c r="O15" i="13"/>
  <c r="N15" i="13"/>
  <c r="M15" i="13"/>
  <c r="Q15" i="13" s="1"/>
  <c r="L15" i="13"/>
  <c r="P15" i="13" s="1"/>
  <c r="O14" i="13"/>
  <c r="N14" i="13"/>
  <c r="M14" i="13"/>
  <c r="Q14" i="13" s="1"/>
  <c r="L14" i="13"/>
  <c r="P14" i="13" s="1"/>
  <c r="O13" i="13"/>
  <c r="N13" i="13"/>
  <c r="M13" i="13"/>
  <c r="Q13" i="13" s="1"/>
  <c r="L13" i="13"/>
  <c r="P13" i="13" s="1"/>
  <c r="O12" i="13"/>
  <c r="N12" i="13"/>
  <c r="M12" i="13"/>
  <c r="Q12" i="13" s="1"/>
  <c r="L12" i="13"/>
  <c r="P12" i="13" s="1"/>
  <c r="O11" i="13"/>
  <c r="N11" i="13"/>
  <c r="M11" i="13"/>
  <c r="Q11" i="13" s="1"/>
  <c r="L11" i="13"/>
  <c r="P11" i="13" s="1"/>
  <c r="O10" i="13"/>
  <c r="N10" i="13"/>
  <c r="M10" i="13"/>
  <c r="Q10" i="13" s="1"/>
  <c r="L10" i="13"/>
  <c r="P10" i="13" s="1"/>
  <c r="O9" i="13"/>
  <c r="N9" i="13"/>
  <c r="N8" i="13" s="1"/>
  <c r="M9" i="13"/>
  <c r="Q9" i="13" s="1"/>
  <c r="L9" i="13"/>
  <c r="P9" i="13" s="1"/>
  <c r="O8" i="13"/>
  <c r="M8" i="13"/>
  <c r="Q8" i="13" s="1"/>
  <c r="L8" i="13"/>
  <c r="P8" i="13" s="1"/>
  <c r="K8" i="13"/>
  <c r="J8" i="13"/>
  <c r="I8" i="13"/>
  <c r="H8" i="13"/>
  <c r="G8" i="13"/>
  <c r="F8" i="13"/>
  <c r="E8" i="13"/>
  <c r="D8" i="13"/>
  <c r="O121" i="25" l="1"/>
  <c r="N121" i="25"/>
  <c r="M121" i="25"/>
  <c r="Q121" i="25" s="1"/>
  <c r="L121" i="25"/>
  <c r="P121" i="25" s="1"/>
  <c r="O120" i="25"/>
  <c r="N120" i="25"/>
  <c r="M120" i="25"/>
  <c r="Q120" i="25" s="1"/>
  <c r="L120" i="25"/>
  <c r="P120" i="25" s="1"/>
  <c r="O119" i="25"/>
  <c r="N119" i="25"/>
  <c r="M119" i="25"/>
  <c r="Q119" i="25" s="1"/>
  <c r="L119" i="25"/>
  <c r="P119" i="25" s="1"/>
  <c r="O118" i="25"/>
  <c r="N118" i="25"/>
  <c r="M118" i="25"/>
  <c r="Q118" i="25" s="1"/>
  <c r="L118" i="25"/>
  <c r="P118" i="25" s="1"/>
  <c r="O117" i="25"/>
  <c r="N117" i="25"/>
  <c r="M117" i="25"/>
  <c r="Q117" i="25" s="1"/>
  <c r="L117" i="25"/>
  <c r="P117" i="25" s="1"/>
  <c r="O116" i="25"/>
  <c r="N116" i="25"/>
  <c r="M116" i="25"/>
  <c r="Q116" i="25" s="1"/>
  <c r="L116" i="25"/>
  <c r="P116" i="25" s="1"/>
  <c r="O115" i="25"/>
  <c r="N115" i="25"/>
  <c r="M115" i="25"/>
  <c r="Q115" i="25" s="1"/>
  <c r="L115" i="25"/>
  <c r="P115" i="25" s="1"/>
  <c r="O114" i="25"/>
  <c r="N114" i="25"/>
  <c r="M114" i="25"/>
  <c r="Q114" i="25" s="1"/>
  <c r="L114" i="25"/>
  <c r="P114" i="25" s="1"/>
  <c r="O113" i="25"/>
  <c r="N113" i="25"/>
  <c r="M113" i="25"/>
  <c r="Q113" i="25" s="1"/>
  <c r="L113" i="25"/>
  <c r="P113" i="25" s="1"/>
  <c r="O112" i="25"/>
  <c r="N112" i="25"/>
  <c r="M112" i="25"/>
  <c r="Q112" i="25" s="1"/>
  <c r="L112" i="25"/>
  <c r="P112" i="25" s="1"/>
  <c r="O111" i="25"/>
  <c r="N111" i="25"/>
  <c r="M111" i="25"/>
  <c r="Q111" i="25" s="1"/>
  <c r="L111" i="25"/>
  <c r="P111" i="25" s="1"/>
  <c r="O110" i="25"/>
  <c r="N110" i="25"/>
  <c r="M110" i="25"/>
  <c r="Q110" i="25" s="1"/>
  <c r="L110" i="25"/>
  <c r="P110" i="25" s="1"/>
  <c r="O109" i="25"/>
  <c r="N109" i="25"/>
  <c r="M109" i="25"/>
  <c r="Q109" i="25" s="1"/>
  <c r="L109" i="25"/>
  <c r="P109" i="25" s="1"/>
  <c r="O108" i="25"/>
  <c r="N108" i="25"/>
  <c r="M108" i="25"/>
  <c r="Q108" i="25" s="1"/>
  <c r="L108" i="25"/>
  <c r="P108" i="25" s="1"/>
  <c r="O107" i="25"/>
  <c r="N107" i="25"/>
  <c r="M107" i="25"/>
  <c r="Q107" i="25" s="1"/>
  <c r="L107" i="25"/>
  <c r="P107" i="25" s="1"/>
  <c r="O106" i="25"/>
  <c r="N106" i="25"/>
  <c r="M106" i="25"/>
  <c r="Q106" i="25" s="1"/>
  <c r="L106" i="25"/>
  <c r="P106" i="25" s="1"/>
  <c r="O105" i="25"/>
  <c r="N105" i="25"/>
  <c r="M105" i="25"/>
  <c r="Q105" i="25" s="1"/>
  <c r="L105" i="25"/>
  <c r="P105" i="25" s="1"/>
  <c r="O104" i="25"/>
  <c r="N104" i="25"/>
  <c r="M104" i="25"/>
  <c r="Q104" i="25" s="1"/>
  <c r="L104" i="25"/>
  <c r="P104" i="25" s="1"/>
  <c r="O103" i="25"/>
  <c r="N103" i="25"/>
  <c r="M103" i="25"/>
  <c r="Q103" i="25" s="1"/>
  <c r="L103" i="25"/>
  <c r="P103" i="25" s="1"/>
  <c r="O102" i="25"/>
  <c r="N102" i="25"/>
  <c r="M102" i="25"/>
  <c r="Q102" i="25" s="1"/>
  <c r="L102" i="25"/>
  <c r="P102" i="25" s="1"/>
  <c r="O101" i="25"/>
  <c r="N101" i="25"/>
  <c r="M101" i="25"/>
  <c r="Q101" i="25" s="1"/>
  <c r="L101" i="25"/>
  <c r="P101" i="25" s="1"/>
  <c r="O100" i="25"/>
  <c r="N100" i="25"/>
  <c r="M100" i="25"/>
  <c r="Q100" i="25" s="1"/>
  <c r="L100" i="25"/>
  <c r="P100" i="25" s="1"/>
  <c r="O99" i="25"/>
  <c r="N99" i="25"/>
  <c r="M99" i="25"/>
  <c r="Q99" i="25" s="1"/>
  <c r="L99" i="25"/>
  <c r="P99" i="25" s="1"/>
  <c r="O98" i="25"/>
  <c r="N98" i="25"/>
  <c r="M98" i="25"/>
  <c r="Q98" i="25" s="1"/>
  <c r="L98" i="25"/>
  <c r="P98" i="25" s="1"/>
  <c r="O97" i="25"/>
  <c r="N97" i="25"/>
  <c r="M97" i="25"/>
  <c r="Q97" i="25" s="1"/>
  <c r="L97" i="25"/>
  <c r="P97" i="25" s="1"/>
  <c r="O96" i="25"/>
  <c r="N96" i="25"/>
  <c r="M96" i="25"/>
  <c r="Q96" i="25" s="1"/>
  <c r="L96" i="25"/>
  <c r="P96" i="25" s="1"/>
  <c r="O95" i="25"/>
  <c r="N95" i="25"/>
  <c r="M95" i="25"/>
  <c r="Q95" i="25" s="1"/>
  <c r="L95" i="25"/>
  <c r="P95" i="25" s="1"/>
  <c r="O94" i="25"/>
  <c r="N94" i="25"/>
  <c r="M94" i="25"/>
  <c r="Q94" i="25" s="1"/>
  <c r="L94" i="25"/>
  <c r="P94" i="25" s="1"/>
  <c r="O93" i="25"/>
  <c r="N93" i="25"/>
  <c r="M93" i="25"/>
  <c r="Q93" i="25" s="1"/>
  <c r="L93" i="25"/>
  <c r="P93" i="25" s="1"/>
  <c r="O92" i="25"/>
  <c r="N92" i="25"/>
  <c r="M92" i="25"/>
  <c r="Q92" i="25" s="1"/>
  <c r="L92" i="25"/>
  <c r="P92" i="25" s="1"/>
  <c r="O91" i="25"/>
  <c r="N91" i="25"/>
  <c r="M91" i="25"/>
  <c r="Q91" i="25" s="1"/>
  <c r="L91" i="25"/>
  <c r="P91" i="25" s="1"/>
  <c r="O90" i="25"/>
  <c r="N90" i="25"/>
  <c r="M90" i="25"/>
  <c r="Q90" i="25" s="1"/>
  <c r="L90" i="25"/>
  <c r="P90" i="25" s="1"/>
  <c r="O89" i="25"/>
  <c r="N89" i="25"/>
  <c r="M89" i="25"/>
  <c r="Q89" i="25" s="1"/>
  <c r="L89" i="25"/>
  <c r="P89" i="25" s="1"/>
  <c r="O88" i="25"/>
  <c r="N88" i="25"/>
  <c r="M88" i="25"/>
  <c r="Q88" i="25" s="1"/>
  <c r="L88" i="25"/>
  <c r="P88" i="25" s="1"/>
  <c r="O87" i="25"/>
  <c r="N87" i="25"/>
  <c r="M87" i="25"/>
  <c r="Q87" i="25" s="1"/>
  <c r="L87" i="25"/>
  <c r="P87" i="25" s="1"/>
  <c r="O86" i="25"/>
  <c r="N86" i="25"/>
  <c r="M86" i="25"/>
  <c r="Q86" i="25" s="1"/>
  <c r="L86" i="25"/>
  <c r="P86" i="25" s="1"/>
  <c r="O85" i="25"/>
  <c r="N85" i="25"/>
  <c r="M85" i="25"/>
  <c r="Q85" i="25" s="1"/>
  <c r="L85" i="25"/>
  <c r="P85" i="25" s="1"/>
  <c r="O84" i="25"/>
  <c r="N84" i="25"/>
  <c r="M84" i="25"/>
  <c r="Q84" i="25" s="1"/>
  <c r="L84" i="25"/>
  <c r="P84" i="25" s="1"/>
  <c r="O83" i="25"/>
  <c r="N83" i="25"/>
  <c r="M83" i="25"/>
  <c r="Q83" i="25" s="1"/>
  <c r="L83" i="25"/>
  <c r="P83" i="25" s="1"/>
  <c r="O82" i="25"/>
  <c r="N82" i="25"/>
  <c r="M82" i="25"/>
  <c r="Q82" i="25" s="1"/>
  <c r="L82" i="25"/>
  <c r="P82" i="25" s="1"/>
  <c r="O81" i="25"/>
  <c r="N81" i="25"/>
  <c r="M81" i="25"/>
  <c r="Q81" i="25" s="1"/>
  <c r="L81" i="25"/>
  <c r="P81" i="25" s="1"/>
  <c r="O80" i="25"/>
  <c r="N80" i="25"/>
  <c r="M80" i="25"/>
  <c r="Q80" i="25" s="1"/>
  <c r="L80" i="25"/>
  <c r="P80" i="25" s="1"/>
  <c r="O79" i="25"/>
  <c r="N79" i="25"/>
  <c r="M79" i="25"/>
  <c r="Q79" i="25" s="1"/>
  <c r="L79" i="25"/>
  <c r="P79" i="25" s="1"/>
  <c r="O78" i="25"/>
  <c r="N78" i="25"/>
  <c r="M78" i="25"/>
  <c r="Q78" i="25" s="1"/>
  <c r="L78" i="25"/>
  <c r="P78" i="25" s="1"/>
  <c r="O77" i="25"/>
  <c r="N77" i="25"/>
  <c r="M77" i="25"/>
  <c r="Q77" i="25" s="1"/>
  <c r="L77" i="25"/>
  <c r="P77" i="25" s="1"/>
  <c r="O76" i="25"/>
  <c r="N76" i="25"/>
  <c r="M76" i="25"/>
  <c r="Q76" i="25" s="1"/>
  <c r="L76" i="25"/>
  <c r="P76" i="25" s="1"/>
  <c r="O75" i="25"/>
  <c r="N75" i="25"/>
  <c r="M75" i="25"/>
  <c r="Q75" i="25" s="1"/>
  <c r="L75" i="25"/>
  <c r="P75" i="25" s="1"/>
  <c r="O74" i="25"/>
  <c r="N74" i="25"/>
  <c r="M74" i="25"/>
  <c r="Q74" i="25" s="1"/>
  <c r="L74" i="25"/>
  <c r="P74" i="25" s="1"/>
  <c r="O73" i="25"/>
  <c r="N73" i="25"/>
  <c r="M73" i="25"/>
  <c r="Q73" i="25" s="1"/>
  <c r="L73" i="25"/>
  <c r="P73" i="25" s="1"/>
  <c r="O72" i="25"/>
  <c r="N72" i="25"/>
  <c r="M72" i="25"/>
  <c r="Q72" i="25" s="1"/>
  <c r="L72" i="25"/>
  <c r="P72" i="25" s="1"/>
  <c r="O71" i="25"/>
  <c r="N71" i="25"/>
  <c r="M71" i="25"/>
  <c r="Q71" i="25" s="1"/>
  <c r="L71" i="25"/>
  <c r="P71" i="25" s="1"/>
  <c r="O70" i="25"/>
  <c r="N70" i="25"/>
  <c r="M70" i="25"/>
  <c r="Q70" i="25" s="1"/>
  <c r="L70" i="25"/>
  <c r="P70" i="25" s="1"/>
  <c r="O69" i="25"/>
  <c r="N69" i="25"/>
  <c r="M69" i="25"/>
  <c r="Q69" i="25" s="1"/>
  <c r="L69" i="25"/>
  <c r="P69" i="25" s="1"/>
  <c r="O68" i="25"/>
  <c r="N68" i="25"/>
  <c r="M68" i="25"/>
  <c r="Q68" i="25" s="1"/>
  <c r="L68" i="25"/>
  <c r="P68" i="25" s="1"/>
  <c r="O67" i="25"/>
  <c r="N67" i="25"/>
  <c r="M67" i="25"/>
  <c r="Q67" i="25" s="1"/>
  <c r="L67" i="25"/>
  <c r="P67" i="25" s="1"/>
  <c r="O66" i="25"/>
  <c r="N66" i="25"/>
  <c r="M66" i="25"/>
  <c r="Q66" i="25" s="1"/>
  <c r="L66" i="25"/>
  <c r="P66" i="25" s="1"/>
  <c r="O65" i="25"/>
  <c r="N65" i="25"/>
  <c r="M65" i="25"/>
  <c r="Q65" i="25" s="1"/>
  <c r="L65" i="25"/>
  <c r="P65" i="25" s="1"/>
  <c r="O64" i="25"/>
  <c r="N64" i="25"/>
  <c r="M64" i="25"/>
  <c r="Q64" i="25" s="1"/>
  <c r="L64" i="25"/>
  <c r="P64" i="25" s="1"/>
  <c r="O63" i="25"/>
  <c r="N63" i="25"/>
  <c r="M63" i="25"/>
  <c r="Q63" i="25" s="1"/>
  <c r="L63" i="25"/>
  <c r="P63" i="25" s="1"/>
  <c r="O62" i="25"/>
  <c r="N62" i="25"/>
  <c r="M62" i="25"/>
  <c r="Q62" i="25" s="1"/>
  <c r="L62" i="25"/>
  <c r="P62" i="25" s="1"/>
  <c r="O61" i="25"/>
  <c r="N61" i="25"/>
  <c r="M61" i="25"/>
  <c r="Q61" i="25" s="1"/>
  <c r="L61" i="25"/>
  <c r="P61" i="25" s="1"/>
  <c r="O60" i="25"/>
  <c r="N60" i="25"/>
  <c r="M60" i="25"/>
  <c r="Q60" i="25" s="1"/>
  <c r="L60" i="25"/>
  <c r="P60" i="25" s="1"/>
  <c r="O59" i="25"/>
  <c r="N59" i="25"/>
  <c r="M59" i="25"/>
  <c r="Q59" i="25" s="1"/>
  <c r="L59" i="25"/>
  <c r="P59" i="25" s="1"/>
  <c r="O58" i="25"/>
  <c r="N58" i="25"/>
  <c r="M58" i="25"/>
  <c r="Q58" i="25" s="1"/>
  <c r="L58" i="25"/>
  <c r="P58" i="25" s="1"/>
  <c r="O57" i="25"/>
  <c r="N57" i="25"/>
  <c r="M57" i="25"/>
  <c r="Q57" i="25" s="1"/>
  <c r="L57" i="25"/>
  <c r="P57" i="25" s="1"/>
  <c r="O56" i="25"/>
  <c r="N56" i="25"/>
  <c r="M56" i="25"/>
  <c r="Q56" i="25" s="1"/>
  <c r="L56" i="25"/>
  <c r="P56" i="25" s="1"/>
  <c r="O55" i="25"/>
  <c r="N55" i="25"/>
  <c r="M55" i="25"/>
  <c r="Q55" i="25" s="1"/>
  <c r="L55" i="25"/>
  <c r="P55" i="25" s="1"/>
  <c r="O54" i="25"/>
  <c r="N54" i="25"/>
  <c r="M54" i="25"/>
  <c r="Q54" i="25" s="1"/>
  <c r="L54" i="25"/>
  <c r="P54" i="25" s="1"/>
  <c r="O53" i="25"/>
  <c r="N53" i="25"/>
  <c r="M53" i="25"/>
  <c r="Q53" i="25" s="1"/>
  <c r="L53" i="25"/>
  <c r="P53" i="25" s="1"/>
  <c r="O52" i="25"/>
  <c r="N52" i="25"/>
  <c r="M52" i="25"/>
  <c r="Q52" i="25" s="1"/>
  <c r="L52" i="25"/>
  <c r="P52" i="25" s="1"/>
  <c r="O51" i="25"/>
  <c r="N51" i="25"/>
  <c r="M51" i="25"/>
  <c r="Q51" i="25" s="1"/>
  <c r="L51" i="25"/>
  <c r="P51" i="25" s="1"/>
  <c r="O50" i="25"/>
  <c r="N50" i="25"/>
  <c r="M50" i="25"/>
  <c r="Q50" i="25" s="1"/>
  <c r="L50" i="25"/>
  <c r="P50" i="25" s="1"/>
  <c r="O49" i="25"/>
  <c r="N49" i="25"/>
  <c r="M49" i="25"/>
  <c r="Q49" i="25" s="1"/>
  <c r="L49" i="25"/>
  <c r="P49" i="25" s="1"/>
  <c r="O48" i="25"/>
  <c r="N48" i="25"/>
  <c r="M48" i="25"/>
  <c r="Q48" i="25" s="1"/>
  <c r="L48" i="25"/>
  <c r="P48" i="25" s="1"/>
  <c r="O47" i="25"/>
  <c r="N47" i="25"/>
  <c r="M47" i="25"/>
  <c r="Q47" i="25" s="1"/>
  <c r="L47" i="25"/>
  <c r="P47" i="25" s="1"/>
  <c r="O46" i="25"/>
  <c r="N46" i="25"/>
  <c r="M46" i="25"/>
  <c r="Q46" i="25" s="1"/>
  <c r="L46" i="25"/>
  <c r="P46" i="25" s="1"/>
  <c r="O45" i="25"/>
  <c r="N45" i="25"/>
  <c r="M45" i="25"/>
  <c r="Q45" i="25" s="1"/>
  <c r="L45" i="25"/>
  <c r="P45" i="25" s="1"/>
  <c r="O44" i="25"/>
  <c r="N44" i="25"/>
  <c r="M44" i="25"/>
  <c r="Q44" i="25" s="1"/>
  <c r="L44" i="25"/>
  <c r="P44" i="25" s="1"/>
  <c r="O43" i="25"/>
  <c r="N43" i="25"/>
  <c r="M43" i="25"/>
  <c r="Q43" i="25" s="1"/>
  <c r="L43" i="25"/>
  <c r="P43" i="25" s="1"/>
  <c r="O42" i="25"/>
  <c r="N42" i="25"/>
  <c r="M42" i="25"/>
  <c r="Q42" i="25" s="1"/>
  <c r="L42" i="25"/>
  <c r="P42" i="25" s="1"/>
  <c r="O41" i="25"/>
  <c r="N41" i="25"/>
  <c r="M41" i="25"/>
  <c r="Q41" i="25" s="1"/>
  <c r="L41" i="25"/>
  <c r="P41" i="25" s="1"/>
  <c r="O40" i="25"/>
  <c r="N40" i="25"/>
  <c r="M40" i="25"/>
  <c r="Q40" i="25" s="1"/>
  <c r="L40" i="25"/>
  <c r="P40" i="25" s="1"/>
  <c r="O39" i="25"/>
  <c r="N39" i="25"/>
  <c r="M39" i="25"/>
  <c r="Q39" i="25" s="1"/>
  <c r="L39" i="25"/>
  <c r="P39" i="25" s="1"/>
  <c r="O38" i="25"/>
  <c r="N38" i="25"/>
  <c r="M38" i="25"/>
  <c r="Q38" i="25" s="1"/>
  <c r="L38" i="25"/>
  <c r="P38" i="25" s="1"/>
  <c r="O37" i="25"/>
  <c r="N37" i="25"/>
  <c r="M37" i="25"/>
  <c r="Q37" i="25" s="1"/>
  <c r="L37" i="25"/>
  <c r="P37" i="25" s="1"/>
  <c r="O36" i="25"/>
  <c r="N36" i="25"/>
  <c r="M36" i="25"/>
  <c r="Q36" i="25" s="1"/>
  <c r="L36" i="25"/>
  <c r="P36" i="25" s="1"/>
  <c r="O35" i="25"/>
  <c r="N35" i="25"/>
  <c r="M35" i="25"/>
  <c r="Q35" i="25" s="1"/>
  <c r="L35" i="25"/>
  <c r="P35" i="25" s="1"/>
  <c r="O34" i="25"/>
  <c r="N34" i="25"/>
  <c r="M34" i="25"/>
  <c r="Q34" i="25" s="1"/>
  <c r="L34" i="25"/>
  <c r="P34" i="25" s="1"/>
  <c r="O33" i="25"/>
  <c r="N33" i="25"/>
  <c r="M33" i="25"/>
  <c r="Q33" i="25" s="1"/>
  <c r="L33" i="25"/>
  <c r="P33" i="25" s="1"/>
  <c r="O32" i="25"/>
  <c r="N32" i="25"/>
  <c r="M32" i="25"/>
  <c r="Q32" i="25" s="1"/>
  <c r="L32" i="25"/>
  <c r="P32" i="25" s="1"/>
  <c r="O31" i="25"/>
  <c r="N31" i="25"/>
  <c r="M31" i="25"/>
  <c r="Q31" i="25" s="1"/>
  <c r="L31" i="25"/>
  <c r="P31" i="25" s="1"/>
  <c r="O30" i="25"/>
  <c r="N30" i="25"/>
  <c r="M30" i="25"/>
  <c r="Q30" i="25" s="1"/>
  <c r="L30" i="25"/>
  <c r="P30" i="25" s="1"/>
  <c r="O29" i="25"/>
  <c r="N29" i="25"/>
  <c r="M29" i="25"/>
  <c r="Q29" i="25" s="1"/>
  <c r="L29" i="25"/>
  <c r="P29" i="25" s="1"/>
  <c r="O28" i="25"/>
  <c r="N28" i="25"/>
  <c r="M28" i="25"/>
  <c r="Q28" i="25" s="1"/>
  <c r="L28" i="25"/>
  <c r="P28" i="25" s="1"/>
  <c r="O27" i="25"/>
  <c r="N27" i="25"/>
  <c r="M27" i="25"/>
  <c r="Q27" i="25" s="1"/>
  <c r="L27" i="25"/>
  <c r="P27" i="25" s="1"/>
  <c r="O26" i="25"/>
  <c r="N26" i="25"/>
  <c r="M26" i="25"/>
  <c r="Q26" i="25" s="1"/>
  <c r="L26" i="25"/>
  <c r="P26" i="25" s="1"/>
  <c r="O25" i="25"/>
  <c r="N25" i="25"/>
  <c r="M25" i="25"/>
  <c r="Q25" i="25" s="1"/>
  <c r="L25" i="25"/>
  <c r="P25" i="25" s="1"/>
  <c r="O24" i="25"/>
  <c r="N24" i="25"/>
  <c r="M24" i="25"/>
  <c r="Q24" i="25" s="1"/>
  <c r="L24" i="25"/>
  <c r="P24" i="25" s="1"/>
  <c r="O23" i="25"/>
  <c r="N23" i="25"/>
  <c r="M23" i="25"/>
  <c r="Q23" i="25" s="1"/>
  <c r="L23" i="25"/>
  <c r="P23" i="25" s="1"/>
  <c r="O22" i="25"/>
  <c r="N22" i="25"/>
  <c r="M22" i="25"/>
  <c r="Q22" i="25" s="1"/>
  <c r="L22" i="25"/>
  <c r="P22" i="25" s="1"/>
  <c r="O21" i="25"/>
  <c r="N21" i="25"/>
  <c r="M21" i="25"/>
  <c r="Q21" i="25" s="1"/>
  <c r="L21" i="25"/>
  <c r="P21" i="25" s="1"/>
  <c r="O20" i="25"/>
  <c r="N20" i="25"/>
  <c r="M20" i="25"/>
  <c r="Q20" i="25" s="1"/>
  <c r="L20" i="25"/>
  <c r="P20" i="25" s="1"/>
  <c r="O19" i="25"/>
  <c r="N19" i="25"/>
  <c r="M19" i="25"/>
  <c r="Q19" i="25" s="1"/>
  <c r="L19" i="25"/>
  <c r="P19" i="25" s="1"/>
  <c r="O18" i="25"/>
  <c r="N18" i="25"/>
  <c r="M18" i="25"/>
  <c r="Q18" i="25" s="1"/>
  <c r="L18" i="25"/>
  <c r="P18" i="25" s="1"/>
  <c r="O17" i="25"/>
  <c r="N17" i="25"/>
  <c r="M17" i="25"/>
  <c r="Q17" i="25" s="1"/>
  <c r="L17" i="25"/>
  <c r="P17" i="25" s="1"/>
  <c r="O16" i="25"/>
  <c r="N16" i="25"/>
  <c r="M16" i="25"/>
  <c r="Q16" i="25" s="1"/>
  <c r="L16" i="25"/>
  <c r="P16" i="25" s="1"/>
  <c r="O15" i="25"/>
  <c r="N15" i="25"/>
  <c r="M15" i="25"/>
  <c r="Q15" i="25" s="1"/>
  <c r="L15" i="25"/>
  <c r="P15" i="25" s="1"/>
  <c r="O14" i="25"/>
  <c r="N14" i="25"/>
  <c r="M14" i="25"/>
  <c r="Q14" i="25" s="1"/>
  <c r="L14" i="25"/>
  <c r="P14" i="25" s="1"/>
  <c r="O13" i="25"/>
  <c r="N13" i="25"/>
  <c r="M13" i="25"/>
  <c r="Q13" i="25" s="1"/>
  <c r="L13" i="25"/>
  <c r="P13" i="25" s="1"/>
  <c r="O12" i="25"/>
  <c r="N12" i="25"/>
  <c r="M12" i="25"/>
  <c r="Q12" i="25" s="1"/>
  <c r="L12" i="25"/>
  <c r="P12" i="25" s="1"/>
  <c r="O11" i="25"/>
  <c r="N11" i="25"/>
  <c r="M11" i="25"/>
  <c r="Q11" i="25" s="1"/>
  <c r="L11" i="25"/>
  <c r="P11" i="25" s="1"/>
  <c r="O10" i="25"/>
  <c r="N10" i="25"/>
  <c r="M10" i="25"/>
  <c r="Q10" i="25" s="1"/>
  <c r="L10" i="25"/>
  <c r="P10" i="25" s="1"/>
  <c r="O9" i="25"/>
  <c r="O8" i="25" s="1"/>
  <c r="N9" i="25"/>
  <c r="M9" i="25"/>
  <c r="Q9" i="25" s="1"/>
  <c r="L9" i="25"/>
  <c r="P9" i="25" s="1"/>
  <c r="N8" i="25"/>
  <c r="M8" i="25"/>
  <c r="Q8" i="25" s="1"/>
  <c r="K8" i="25"/>
  <c r="J8" i="25"/>
  <c r="I8" i="25"/>
  <c r="H8" i="25"/>
  <c r="G8" i="25"/>
  <c r="F8" i="25"/>
  <c r="E8" i="25"/>
  <c r="D8" i="25"/>
  <c r="L8" i="25" l="1"/>
  <c r="P8" i="25" s="1"/>
  <c r="O121" i="24" l="1"/>
  <c r="N121" i="24"/>
  <c r="M121" i="24"/>
  <c r="Q121" i="24" s="1"/>
  <c r="L121" i="24"/>
  <c r="P121" i="24" s="1"/>
  <c r="O120" i="24"/>
  <c r="N120" i="24"/>
  <c r="M120" i="24"/>
  <c r="Q120" i="24" s="1"/>
  <c r="L120" i="24"/>
  <c r="P120" i="24" s="1"/>
  <c r="O119" i="24"/>
  <c r="N119" i="24"/>
  <c r="M119" i="24"/>
  <c r="Q119" i="24" s="1"/>
  <c r="L119" i="24"/>
  <c r="P119" i="24" s="1"/>
  <c r="O118" i="24"/>
  <c r="N118" i="24"/>
  <c r="M118" i="24"/>
  <c r="Q118" i="24" s="1"/>
  <c r="L118" i="24"/>
  <c r="P118" i="24" s="1"/>
  <c r="O117" i="24"/>
  <c r="N117" i="24"/>
  <c r="M117" i="24"/>
  <c r="Q117" i="24" s="1"/>
  <c r="L117" i="24"/>
  <c r="P117" i="24" s="1"/>
  <c r="O116" i="24"/>
  <c r="N116" i="24"/>
  <c r="M116" i="24"/>
  <c r="Q116" i="24" s="1"/>
  <c r="L116" i="24"/>
  <c r="P116" i="24" s="1"/>
  <c r="O115" i="24"/>
  <c r="N115" i="24"/>
  <c r="M115" i="24"/>
  <c r="Q115" i="24" s="1"/>
  <c r="L115" i="24"/>
  <c r="P115" i="24" s="1"/>
  <c r="O114" i="24"/>
  <c r="N114" i="24"/>
  <c r="M114" i="24"/>
  <c r="Q114" i="24" s="1"/>
  <c r="L114" i="24"/>
  <c r="P114" i="24" s="1"/>
  <c r="O113" i="24"/>
  <c r="N113" i="24"/>
  <c r="M113" i="24"/>
  <c r="Q113" i="24" s="1"/>
  <c r="L113" i="24"/>
  <c r="P113" i="24" s="1"/>
  <c r="O112" i="24"/>
  <c r="N112" i="24"/>
  <c r="M112" i="24"/>
  <c r="Q112" i="24" s="1"/>
  <c r="L112" i="24"/>
  <c r="P112" i="24" s="1"/>
  <c r="O111" i="24"/>
  <c r="N111" i="24"/>
  <c r="M111" i="24"/>
  <c r="Q111" i="24" s="1"/>
  <c r="L111" i="24"/>
  <c r="P111" i="24" s="1"/>
  <c r="Q110" i="24"/>
  <c r="O110" i="24"/>
  <c r="N110" i="24"/>
  <c r="M110" i="24"/>
  <c r="L110" i="24"/>
  <c r="P110" i="24" s="1"/>
  <c r="O109" i="24"/>
  <c r="N109" i="24"/>
  <c r="M109" i="24"/>
  <c r="Q109" i="24" s="1"/>
  <c r="L109" i="24"/>
  <c r="P109" i="24" s="1"/>
  <c r="O108" i="24"/>
  <c r="N108" i="24"/>
  <c r="M108" i="24"/>
  <c r="Q108" i="24" s="1"/>
  <c r="L108" i="24"/>
  <c r="P108" i="24" s="1"/>
  <c r="O107" i="24"/>
  <c r="N107" i="24"/>
  <c r="M107" i="24"/>
  <c r="Q107" i="24" s="1"/>
  <c r="L107" i="24"/>
  <c r="P107" i="24" s="1"/>
  <c r="O106" i="24"/>
  <c r="N106" i="24"/>
  <c r="M106" i="24"/>
  <c r="Q106" i="24" s="1"/>
  <c r="L106" i="24"/>
  <c r="P106" i="24" s="1"/>
  <c r="O105" i="24"/>
  <c r="N105" i="24"/>
  <c r="M105" i="24"/>
  <c r="Q105" i="24" s="1"/>
  <c r="L105" i="24"/>
  <c r="P105" i="24" s="1"/>
  <c r="O104" i="24"/>
  <c r="N104" i="24"/>
  <c r="M104" i="24"/>
  <c r="Q104" i="24" s="1"/>
  <c r="L104" i="24"/>
  <c r="P104" i="24" s="1"/>
  <c r="O103" i="24"/>
  <c r="N103" i="24"/>
  <c r="M103" i="24"/>
  <c r="Q103" i="24" s="1"/>
  <c r="L103" i="24"/>
  <c r="P103" i="24" s="1"/>
  <c r="O102" i="24"/>
  <c r="N102" i="24"/>
  <c r="M102" i="24"/>
  <c r="Q102" i="24" s="1"/>
  <c r="L102" i="24"/>
  <c r="P102" i="24" s="1"/>
  <c r="O101" i="24"/>
  <c r="N101" i="24"/>
  <c r="M101" i="24"/>
  <c r="Q101" i="24" s="1"/>
  <c r="L101" i="24"/>
  <c r="P101" i="24" s="1"/>
  <c r="O100" i="24"/>
  <c r="N100" i="24"/>
  <c r="M100" i="24"/>
  <c r="Q100" i="24" s="1"/>
  <c r="L100" i="24"/>
  <c r="P100" i="24" s="1"/>
  <c r="O99" i="24"/>
  <c r="N99" i="24"/>
  <c r="M99" i="24"/>
  <c r="Q99" i="24" s="1"/>
  <c r="L99" i="24"/>
  <c r="P99" i="24" s="1"/>
  <c r="O98" i="24"/>
  <c r="N98" i="24"/>
  <c r="M98" i="24"/>
  <c r="Q98" i="24" s="1"/>
  <c r="L98" i="24"/>
  <c r="P98" i="24" s="1"/>
  <c r="O97" i="24"/>
  <c r="N97" i="24"/>
  <c r="M97" i="24"/>
  <c r="Q97" i="24" s="1"/>
  <c r="L97" i="24"/>
  <c r="P97" i="24" s="1"/>
  <c r="O96" i="24"/>
  <c r="N96" i="24"/>
  <c r="M96" i="24"/>
  <c r="Q96" i="24" s="1"/>
  <c r="L96" i="24"/>
  <c r="P96" i="24" s="1"/>
  <c r="O95" i="24"/>
  <c r="N95" i="24"/>
  <c r="M95" i="24"/>
  <c r="Q95" i="24" s="1"/>
  <c r="L95" i="24"/>
  <c r="P95" i="24" s="1"/>
  <c r="O94" i="24"/>
  <c r="N94" i="24"/>
  <c r="M94" i="24"/>
  <c r="Q94" i="24" s="1"/>
  <c r="L94" i="24"/>
  <c r="P94" i="24" s="1"/>
  <c r="O93" i="24"/>
  <c r="N93" i="24"/>
  <c r="M93" i="24"/>
  <c r="Q93" i="24" s="1"/>
  <c r="L93" i="24"/>
  <c r="P93" i="24" s="1"/>
  <c r="O92" i="24"/>
  <c r="N92" i="24"/>
  <c r="M92" i="24"/>
  <c r="Q92" i="24" s="1"/>
  <c r="L92" i="24"/>
  <c r="P92" i="24" s="1"/>
  <c r="O91" i="24"/>
  <c r="N91" i="24"/>
  <c r="M91" i="24"/>
  <c r="Q91" i="24" s="1"/>
  <c r="L91" i="24"/>
  <c r="P91" i="24" s="1"/>
  <c r="O90" i="24"/>
  <c r="N90" i="24"/>
  <c r="M90" i="24"/>
  <c r="Q90" i="24" s="1"/>
  <c r="L90" i="24"/>
  <c r="P90" i="24" s="1"/>
  <c r="O89" i="24"/>
  <c r="N89" i="24"/>
  <c r="M89" i="24"/>
  <c r="Q89" i="24" s="1"/>
  <c r="L89" i="24"/>
  <c r="P89" i="24" s="1"/>
  <c r="O88" i="24"/>
  <c r="N88" i="24"/>
  <c r="M88" i="24"/>
  <c r="Q88" i="24" s="1"/>
  <c r="L88" i="24"/>
  <c r="P88" i="24" s="1"/>
  <c r="O87" i="24"/>
  <c r="N87" i="24"/>
  <c r="M87" i="24"/>
  <c r="Q87" i="24" s="1"/>
  <c r="L87" i="24"/>
  <c r="P87" i="24" s="1"/>
  <c r="O86" i="24"/>
  <c r="N86" i="24"/>
  <c r="M86" i="24"/>
  <c r="Q86" i="24" s="1"/>
  <c r="L86" i="24"/>
  <c r="P86" i="24" s="1"/>
  <c r="O85" i="24"/>
  <c r="N85" i="24"/>
  <c r="M85" i="24"/>
  <c r="Q85" i="24" s="1"/>
  <c r="L85" i="24"/>
  <c r="P85" i="24" s="1"/>
  <c r="O84" i="24"/>
  <c r="N84" i="24"/>
  <c r="M84" i="24"/>
  <c r="Q84" i="24" s="1"/>
  <c r="L84" i="24"/>
  <c r="P84" i="24" s="1"/>
  <c r="O83" i="24"/>
  <c r="N83" i="24"/>
  <c r="M83" i="24"/>
  <c r="Q83" i="24" s="1"/>
  <c r="L83" i="24"/>
  <c r="P83" i="24" s="1"/>
  <c r="O82" i="24"/>
  <c r="N82" i="24"/>
  <c r="M82" i="24"/>
  <c r="Q82" i="24" s="1"/>
  <c r="L82" i="24"/>
  <c r="P82" i="24" s="1"/>
  <c r="O81" i="24"/>
  <c r="N81" i="24"/>
  <c r="M81" i="24"/>
  <c r="Q81" i="24" s="1"/>
  <c r="L81" i="24"/>
  <c r="P81" i="24" s="1"/>
  <c r="O80" i="24"/>
  <c r="N80" i="24"/>
  <c r="M80" i="24"/>
  <c r="Q80" i="24" s="1"/>
  <c r="L80" i="24"/>
  <c r="P80" i="24" s="1"/>
  <c r="O79" i="24"/>
  <c r="N79" i="24"/>
  <c r="M79" i="24"/>
  <c r="Q79" i="24" s="1"/>
  <c r="L79" i="24"/>
  <c r="P79" i="24" s="1"/>
  <c r="O78" i="24"/>
  <c r="N78" i="24"/>
  <c r="M78" i="24"/>
  <c r="Q78" i="24" s="1"/>
  <c r="L78" i="24"/>
  <c r="P78" i="24" s="1"/>
  <c r="O77" i="24"/>
  <c r="N77" i="24"/>
  <c r="M77" i="24"/>
  <c r="Q77" i="24" s="1"/>
  <c r="L77" i="24"/>
  <c r="P77" i="24" s="1"/>
  <c r="O76" i="24"/>
  <c r="N76" i="24"/>
  <c r="M76" i="24"/>
  <c r="Q76" i="24" s="1"/>
  <c r="L76" i="24"/>
  <c r="P76" i="24" s="1"/>
  <c r="O75" i="24"/>
  <c r="N75" i="24"/>
  <c r="M75" i="24"/>
  <c r="Q75" i="24" s="1"/>
  <c r="L75" i="24"/>
  <c r="P75" i="24" s="1"/>
  <c r="O74" i="24"/>
  <c r="N74" i="24"/>
  <c r="M74" i="24"/>
  <c r="Q74" i="24" s="1"/>
  <c r="L74" i="24"/>
  <c r="P74" i="24" s="1"/>
  <c r="O73" i="24"/>
  <c r="N73" i="24"/>
  <c r="M73" i="24"/>
  <c r="Q73" i="24" s="1"/>
  <c r="L73" i="24"/>
  <c r="P73" i="24" s="1"/>
  <c r="O72" i="24"/>
  <c r="N72" i="24"/>
  <c r="M72" i="24"/>
  <c r="Q72" i="24" s="1"/>
  <c r="L72" i="24"/>
  <c r="P72" i="24" s="1"/>
  <c r="O71" i="24"/>
  <c r="N71" i="24"/>
  <c r="M71" i="24"/>
  <c r="Q71" i="24" s="1"/>
  <c r="L71" i="24"/>
  <c r="P71" i="24" s="1"/>
  <c r="O70" i="24"/>
  <c r="N70" i="24"/>
  <c r="M70" i="24"/>
  <c r="Q70" i="24" s="1"/>
  <c r="L70" i="24"/>
  <c r="P70" i="24" s="1"/>
  <c r="O69" i="24"/>
  <c r="N69" i="24"/>
  <c r="M69" i="24"/>
  <c r="Q69" i="24" s="1"/>
  <c r="L69" i="24"/>
  <c r="P69" i="24" s="1"/>
  <c r="O68" i="24"/>
  <c r="N68" i="24"/>
  <c r="M68" i="24"/>
  <c r="Q68" i="24" s="1"/>
  <c r="L68" i="24"/>
  <c r="P68" i="24" s="1"/>
  <c r="O67" i="24"/>
  <c r="N67" i="24"/>
  <c r="M67" i="24"/>
  <c r="Q67" i="24" s="1"/>
  <c r="L67" i="24"/>
  <c r="P67" i="24" s="1"/>
  <c r="O66" i="24"/>
  <c r="N66" i="24"/>
  <c r="M66" i="24"/>
  <c r="Q66" i="24" s="1"/>
  <c r="L66" i="24"/>
  <c r="P66" i="24" s="1"/>
  <c r="O65" i="24"/>
  <c r="N65" i="24"/>
  <c r="M65" i="24"/>
  <c r="Q65" i="24" s="1"/>
  <c r="L65" i="24"/>
  <c r="P65" i="24" s="1"/>
  <c r="O64" i="24"/>
  <c r="N64" i="24"/>
  <c r="M64" i="24"/>
  <c r="Q64" i="24" s="1"/>
  <c r="L64" i="24"/>
  <c r="P64" i="24" s="1"/>
  <c r="O63" i="24"/>
  <c r="N63" i="24"/>
  <c r="M63" i="24"/>
  <c r="Q63" i="24" s="1"/>
  <c r="L63" i="24"/>
  <c r="P63" i="24" s="1"/>
  <c r="O62" i="24"/>
  <c r="N62" i="24"/>
  <c r="M62" i="24"/>
  <c r="Q62" i="24" s="1"/>
  <c r="L62" i="24"/>
  <c r="P62" i="24" s="1"/>
  <c r="O61" i="24"/>
  <c r="N61" i="24"/>
  <c r="M61" i="24"/>
  <c r="Q61" i="24" s="1"/>
  <c r="L61" i="24"/>
  <c r="P61" i="24" s="1"/>
  <c r="O60" i="24"/>
  <c r="N60" i="24"/>
  <c r="M60" i="24"/>
  <c r="Q60" i="24" s="1"/>
  <c r="L60" i="24"/>
  <c r="P60" i="24" s="1"/>
  <c r="O59" i="24"/>
  <c r="N59" i="24"/>
  <c r="M59" i="24"/>
  <c r="Q59" i="24" s="1"/>
  <c r="L59" i="24"/>
  <c r="P59" i="24" s="1"/>
  <c r="O58" i="24"/>
  <c r="N58" i="24"/>
  <c r="M58" i="24"/>
  <c r="Q58" i="24" s="1"/>
  <c r="L58" i="24"/>
  <c r="P58" i="24" s="1"/>
  <c r="O57" i="24"/>
  <c r="N57" i="24"/>
  <c r="M57" i="24"/>
  <c r="Q57" i="24" s="1"/>
  <c r="L57" i="24"/>
  <c r="P57" i="24" s="1"/>
  <c r="O56" i="24"/>
  <c r="N56" i="24"/>
  <c r="M56" i="24"/>
  <c r="Q56" i="24" s="1"/>
  <c r="L56" i="24"/>
  <c r="P56" i="24" s="1"/>
  <c r="O55" i="24"/>
  <c r="N55" i="24"/>
  <c r="M55" i="24"/>
  <c r="Q55" i="24" s="1"/>
  <c r="L55" i="24"/>
  <c r="P55" i="24" s="1"/>
  <c r="O54" i="24"/>
  <c r="N54" i="24"/>
  <c r="M54" i="24"/>
  <c r="Q54" i="24" s="1"/>
  <c r="L54" i="24"/>
  <c r="P54" i="24" s="1"/>
  <c r="O53" i="24"/>
  <c r="N53" i="24"/>
  <c r="M53" i="24"/>
  <c r="Q53" i="24" s="1"/>
  <c r="L53" i="24"/>
  <c r="P53" i="24" s="1"/>
  <c r="O52" i="24"/>
  <c r="N52" i="24"/>
  <c r="M52" i="24"/>
  <c r="Q52" i="24" s="1"/>
  <c r="L52" i="24"/>
  <c r="P52" i="24" s="1"/>
  <c r="O51" i="24"/>
  <c r="N51" i="24"/>
  <c r="M51" i="24"/>
  <c r="Q51" i="24" s="1"/>
  <c r="L51" i="24"/>
  <c r="P51" i="24" s="1"/>
  <c r="O50" i="24"/>
  <c r="N50" i="24"/>
  <c r="M50" i="24"/>
  <c r="Q50" i="24" s="1"/>
  <c r="L50" i="24"/>
  <c r="P50" i="24" s="1"/>
  <c r="O49" i="24"/>
  <c r="N49" i="24"/>
  <c r="M49" i="24"/>
  <c r="Q49" i="24" s="1"/>
  <c r="L49" i="24"/>
  <c r="P49" i="24" s="1"/>
  <c r="O48" i="24"/>
  <c r="N48" i="24"/>
  <c r="M48" i="24"/>
  <c r="Q48" i="24" s="1"/>
  <c r="L48" i="24"/>
  <c r="P48" i="24" s="1"/>
  <c r="O47" i="24"/>
  <c r="N47" i="24"/>
  <c r="M47" i="24"/>
  <c r="Q47" i="24" s="1"/>
  <c r="L47" i="24"/>
  <c r="P47" i="24" s="1"/>
  <c r="O46" i="24"/>
  <c r="N46" i="24"/>
  <c r="M46" i="24"/>
  <c r="Q46" i="24" s="1"/>
  <c r="L46" i="24"/>
  <c r="P46" i="24" s="1"/>
  <c r="O45" i="24"/>
  <c r="N45" i="24"/>
  <c r="M45" i="24"/>
  <c r="Q45" i="24" s="1"/>
  <c r="L45" i="24"/>
  <c r="P45" i="24" s="1"/>
  <c r="O44" i="24"/>
  <c r="N44" i="24"/>
  <c r="M44" i="24"/>
  <c r="Q44" i="24" s="1"/>
  <c r="L44" i="24"/>
  <c r="P44" i="24" s="1"/>
  <c r="O43" i="24"/>
  <c r="N43" i="24"/>
  <c r="M43" i="24"/>
  <c r="Q43" i="24" s="1"/>
  <c r="L43" i="24"/>
  <c r="P43" i="24" s="1"/>
  <c r="O42" i="24"/>
  <c r="N42" i="24"/>
  <c r="M42" i="24"/>
  <c r="Q42" i="24" s="1"/>
  <c r="L42" i="24"/>
  <c r="P42" i="24" s="1"/>
  <c r="O41" i="24"/>
  <c r="N41" i="24"/>
  <c r="M41" i="24"/>
  <c r="Q41" i="24" s="1"/>
  <c r="L41" i="24"/>
  <c r="P41" i="24" s="1"/>
  <c r="O40" i="24"/>
  <c r="N40" i="24"/>
  <c r="M40" i="24"/>
  <c r="Q40" i="24" s="1"/>
  <c r="L40" i="24"/>
  <c r="P40" i="24" s="1"/>
  <c r="O39" i="24"/>
  <c r="N39" i="24"/>
  <c r="M39" i="24"/>
  <c r="Q39" i="24" s="1"/>
  <c r="L39" i="24"/>
  <c r="P39" i="24" s="1"/>
  <c r="O38" i="24"/>
  <c r="N38" i="24"/>
  <c r="M38" i="24"/>
  <c r="Q38" i="24" s="1"/>
  <c r="L38" i="24"/>
  <c r="P38" i="24" s="1"/>
  <c r="O37" i="24"/>
  <c r="N37" i="24"/>
  <c r="M37" i="24"/>
  <c r="Q37" i="24" s="1"/>
  <c r="L37" i="24"/>
  <c r="P37" i="24" s="1"/>
  <c r="O36" i="24"/>
  <c r="N36" i="24"/>
  <c r="M36" i="24"/>
  <c r="Q36" i="24" s="1"/>
  <c r="L36" i="24"/>
  <c r="P36" i="24" s="1"/>
  <c r="O35" i="24"/>
  <c r="N35" i="24"/>
  <c r="M35" i="24"/>
  <c r="Q35" i="24" s="1"/>
  <c r="L35" i="24"/>
  <c r="P35" i="24" s="1"/>
  <c r="O34" i="24"/>
  <c r="N34" i="24"/>
  <c r="M34" i="24"/>
  <c r="Q34" i="24" s="1"/>
  <c r="L34" i="24"/>
  <c r="P34" i="24" s="1"/>
  <c r="O33" i="24"/>
  <c r="N33" i="24"/>
  <c r="M33" i="24"/>
  <c r="Q33" i="24" s="1"/>
  <c r="L33" i="24"/>
  <c r="P33" i="24" s="1"/>
  <c r="O32" i="24"/>
  <c r="N32" i="24"/>
  <c r="M32" i="24"/>
  <c r="Q32" i="24" s="1"/>
  <c r="L32" i="24"/>
  <c r="P32" i="24" s="1"/>
  <c r="O31" i="24"/>
  <c r="N31" i="24"/>
  <c r="M31" i="24"/>
  <c r="Q31" i="24" s="1"/>
  <c r="L31" i="24"/>
  <c r="P31" i="24" s="1"/>
  <c r="O30" i="24"/>
  <c r="N30" i="24"/>
  <c r="M30" i="24"/>
  <c r="Q30" i="24" s="1"/>
  <c r="L30" i="24"/>
  <c r="P30" i="24" s="1"/>
  <c r="O29" i="24"/>
  <c r="N29" i="24"/>
  <c r="M29" i="24"/>
  <c r="Q29" i="24" s="1"/>
  <c r="L29" i="24"/>
  <c r="P29" i="24" s="1"/>
  <c r="O28" i="24"/>
  <c r="N28" i="24"/>
  <c r="M28" i="24"/>
  <c r="Q28" i="24" s="1"/>
  <c r="L28" i="24"/>
  <c r="P28" i="24" s="1"/>
  <c r="O27" i="24"/>
  <c r="N27" i="24"/>
  <c r="M27" i="24"/>
  <c r="Q27" i="24" s="1"/>
  <c r="L27" i="24"/>
  <c r="P27" i="24" s="1"/>
  <c r="O26" i="24"/>
  <c r="N26" i="24"/>
  <c r="M26" i="24"/>
  <c r="Q26" i="24" s="1"/>
  <c r="L26" i="24"/>
  <c r="P26" i="24" s="1"/>
  <c r="O25" i="24"/>
  <c r="N25" i="24"/>
  <c r="M25" i="24"/>
  <c r="Q25" i="24" s="1"/>
  <c r="L25" i="24"/>
  <c r="P25" i="24" s="1"/>
  <c r="O24" i="24"/>
  <c r="N24" i="24"/>
  <c r="M24" i="24"/>
  <c r="Q24" i="24" s="1"/>
  <c r="L24" i="24"/>
  <c r="P24" i="24" s="1"/>
  <c r="O23" i="24"/>
  <c r="N23" i="24"/>
  <c r="M23" i="24"/>
  <c r="Q23" i="24" s="1"/>
  <c r="L23" i="24"/>
  <c r="P23" i="24" s="1"/>
  <c r="O22" i="24"/>
  <c r="N22" i="24"/>
  <c r="M22" i="24"/>
  <c r="Q22" i="24" s="1"/>
  <c r="L22" i="24"/>
  <c r="P22" i="24" s="1"/>
  <c r="O21" i="24"/>
  <c r="N21" i="24"/>
  <c r="M21" i="24"/>
  <c r="Q21" i="24" s="1"/>
  <c r="L21" i="24"/>
  <c r="P21" i="24" s="1"/>
  <c r="O20" i="24"/>
  <c r="N20" i="24"/>
  <c r="M20" i="24"/>
  <c r="Q20" i="24" s="1"/>
  <c r="L20" i="24"/>
  <c r="P20" i="24" s="1"/>
  <c r="O19" i="24"/>
  <c r="N19" i="24"/>
  <c r="M19" i="24"/>
  <c r="Q19" i="24" s="1"/>
  <c r="L19" i="24"/>
  <c r="P19" i="24" s="1"/>
  <c r="O18" i="24"/>
  <c r="N18" i="24"/>
  <c r="M18" i="24"/>
  <c r="Q18" i="24" s="1"/>
  <c r="L18" i="24"/>
  <c r="P18" i="24" s="1"/>
  <c r="O17" i="24"/>
  <c r="N17" i="24"/>
  <c r="M17" i="24"/>
  <c r="Q17" i="24" s="1"/>
  <c r="L17" i="24"/>
  <c r="P17" i="24" s="1"/>
  <c r="O16" i="24"/>
  <c r="N16" i="24"/>
  <c r="M16" i="24"/>
  <c r="Q16" i="24" s="1"/>
  <c r="L16" i="24"/>
  <c r="P16" i="24" s="1"/>
  <c r="O15" i="24"/>
  <c r="N15" i="24"/>
  <c r="M15" i="24"/>
  <c r="Q15" i="24" s="1"/>
  <c r="L15" i="24"/>
  <c r="P15" i="24" s="1"/>
  <c r="O14" i="24"/>
  <c r="N14" i="24"/>
  <c r="M14" i="24"/>
  <c r="Q14" i="24" s="1"/>
  <c r="L14" i="24"/>
  <c r="P14" i="24" s="1"/>
  <c r="O13" i="24"/>
  <c r="N13" i="24"/>
  <c r="M13" i="24"/>
  <c r="Q13" i="24" s="1"/>
  <c r="L13" i="24"/>
  <c r="P13" i="24" s="1"/>
  <c r="O12" i="24"/>
  <c r="N12" i="24"/>
  <c r="M12" i="24"/>
  <c r="Q12" i="24" s="1"/>
  <c r="L12" i="24"/>
  <c r="P12" i="24" s="1"/>
  <c r="O11" i="24"/>
  <c r="N11" i="24"/>
  <c r="M11" i="24"/>
  <c r="Q11" i="24" s="1"/>
  <c r="L11" i="24"/>
  <c r="P11" i="24" s="1"/>
  <c r="O10" i="24"/>
  <c r="N10" i="24"/>
  <c r="M10" i="24"/>
  <c r="Q10" i="24" s="1"/>
  <c r="L10" i="24"/>
  <c r="P10" i="24" s="1"/>
  <c r="O9" i="24"/>
  <c r="O8" i="24" s="1"/>
  <c r="N9" i="24"/>
  <c r="M9" i="24"/>
  <c r="Q9" i="24" s="1"/>
  <c r="L9" i="24"/>
  <c r="P9" i="24" s="1"/>
  <c r="N8" i="24"/>
  <c r="M8" i="24"/>
  <c r="Q8" i="24" s="1"/>
  <c r="K8" i="24"/>
  <c r="J8" i="24"/>
  <c r="I8" i="24"/>
  <c r="H8" i="24"/>
  <c r="G8" i="24"/>
  <c r="F8" i="24"/>
  <c r="E8" i="24"/>
  <c r="D8" i="24"/>
  <c r="L8" i="24" l="1"/>
  <c r="P8" i="24" s="1"/>
  <c r="O121" i="17" l="1"/>
  <c r="N121" i="17"/>
  <c r="M121" i="17"/>
  <c r="Q121" i="17" s="1"/>
  <c r="L121" i="17"/>
  <c r="P121" i="17" s="1"/>
  <c r="O120" i="17"/>
  <c r="N120" i="17"/>
  <c r="M120" i="17"/>
  <c r="Q120" i="17" s="1"/>
  <c r="L120" i="17"/>
  <c r="P120" i="17" s="1"/>
  <c r="O119" i="17"/>
  <c r="N119" i="17"/>
  <c r="M119" i="17"/>
  <c r="Q119" i="17" s="1"/>
  <c r="L119" i="17"/>
  <c r="P119" i="17" s="1"/>
  <c r="O118" i="17"/>
  <c r="N118" i="17"/>
  <c r="M118" i="17"/>
  <c r="Q118" i="17" s="1"/>
  <c r="L118" i="17"/>
  <c r="P118" i="17" s="1"/>
  <c r="O117" i="17"/>
  <c r="N117" i="17"/>
  <c r="M117" i="17"/>
  <c r="Q117" i="17" s="1"/>
  <c r="L117" i="17"/>
  <c r="P117" i="17" s="1"/>
  <c r="O116" i="17"/>
  <c r="N116" i="17"/>
  <c r="M116" i="17"/>
  <c r="Q116" i="17" s="1"/>
  <c r="L116" i="17"/>
  <c r="P116" i="17" s="1"/>
  <c r="O115" i="17"/>
  <c r="N115" i="17"/>
  <c r="M115" i="17"/>
  <c r="Q115" i="17" s="1"/>
  <c r="L115" i="17"/>
  <c r="P115" i="17" s="1"/>
  <c r="O114" i="17"/>
  <c r="N114" i="17"/>
  <c r="M114" i="17"/>
  <c r="Q114" i="17" s="1"/>
  <c r="L114" i="17"/>
  <c r="P114" i="17" s="1"/>
  <c r="O113" i="17"/>
  <c r="N113" i="17"/>
  <c r="M113" i="17"/>
  <c r="Q113" i="17" s="1"/>
  <c r="L113" i="17"/>
  <c r="P113" i="17" s="1"/>
  <c r="O112" i="17"/>
  <c r="N112" i="17"/>
  <c r="M112" i="17"/>
  <c r="Q112" i="17" s="1"/>
  <c r="L112" i="17"/>
  <c r="P112" i="17" s="1"/>
  <c r="O111" i="17"/>
  <c r="N111" i="17"/>
  <c r="M111" i="17"/>
  <c r="Q111" i="17" s="1"/>
  <c r="L111" i="17"/>
  <c r="P111" i="17" s="1"/>
  <c r="O110" i="17"/>
  <c r="N110" i="17"/>
  <c r="M110" i="17"/>
  <c r="Q110" i="17" s="1"/>
  <c r="L110" i="17"/>
  <c r="P110" i="17" s="1"/>
  <c r="O109" i="17"/>
  <c r="N109" i="17"/>
  <c r="M109" i="17"/>
  <c r="Q109" i="17" s="1"/>
  <c r="L109" i="17"/>
  <c r="P109" i="17" s="1"/>
  <c r="O108" i="17"/>
  <c r="N108" i="17"/>
  <c r="M108" i="17"/>
  <c r="Q108" i="17" s="1"/>
  <c r="L108" i="17"/>
  <c r="P108" i="17" s="1"/>
  <c r="O107" i="17"/>
  <c r="N107" i="17"/>
  <c r="M107" i="17"/>
  <c r="Q107" i="17" s="1"/>
  <c r="L107" i="17"/>
  <c r="P107" i="17" s="1"/>
  <c r="O106" i="17"/>
  <c r="N106" i="17"/>
  <c r="M106" i="17"/>
  <c r="Q106" i="17" s="1"/>
  <c r="L106" i="17"/>
  <c r="P106" i="17" s="1"/>
  <c r="O105" i="17"/>
  <c r="N105" i="17"/>
  <c r="M105" i="17"/>
  <c r="Q105" i="17" s="1"/>
  <c r="L105" i="17"/>
  <c r="P105" i="17" s="1"/>
  <c r="O104" i="17"/>
  <c r="N104" i="17"/>
  <c r="M104" i="17"/>
  <c r="Q104" i="17" s="1"/>
  <c r="L104" i="17"/>
  <c r="P104" i="17" s="1"/>
  <c r="O103" i="17"/>
  <c r="N103" i="17"/>
  <c r="M103" i="17"/>
  <c r="Q103" i="17" s="1"/>
  <c r="L103" i="17"/>
  <c r="P103" i="17" s="1"/>
  <c r="O102" i="17"/>
  <c r="N102" i="17"/>
  <c r="M102" i="17"/>
  <c r="Q102" i="17" s="1"/>
  <c r="L102" i="17"/>
  <c r="P102" i="17" s="1"/>
  <c r="O101" i="17"/>
  <c r="N101" i="17"/>
  <c r="M101" i="17"/>
  <c r="Q101" i="17" s="1"/>
  <c r="L101" i="17"/>
  <c r="P101" i="17" s="1"/>
  <c r="O100" i="17"/>
  <c r="N100" i="17"/>
  <c r="M100" i="17"/>
  <c r="Q100" i="17" s="1"/>
  <c r="L100" i="17"/>
  <c r="P100" i="17" s="1"/>
  <c r="O99" i="17"/>
  <c r="N99" i="17"/>
  <c r="M99" i="17"/>
  <c r="Q99" i="17" s="1"/>
  <c r="L99" i="17"/>
  <c r="P99" i="17" s="1"/>
  <c r="O98" i="17"/>
  <c r="N98" i="17"/>
  <c r="M98" i="17"/>
  <c r="Q98" i="17" s="1"/>
  <c r="L98" i="17"/>
  <c r="P98" i="17" s="1"/>
  <c r="O97" i="17"/>
  <c r="N97" i="17"/>
  <c r="M97" i="17"/>
  <c r="Q97" i="17" s="1"/>
  <c r="L97" i="17"/>
  <c r="P97" i="17" s="1"/>
  <c r="O96" i="17"/>
  <c r="N96" i="17"/>
  <c r="M96" i="17"/>
  <c r="Q96" i="17" s="1"/>
  <c r="L96" i="17"/>
  <c r="P96" i="17" s="1"/>
  <c r="O95" i="17"/>
  <c r="N95" i="17"/>
  <c r="M95" i="17"/>
  <c r="Q95" i="17" s="1"/>
  <c r="L95" i="17"/>
  <c r="P95" i="17" s="1"/>
  <c r="O94" i="17"/>
  <c r="N94" i="17"/>
  <c r="M94" i="17"/>
  <c r="Q94" i="17" s="1"/>
  <c r="L94" i="17"/>
  <c r="P94" i="17" s="1"/>
  <c r="O93" i="17"/>
  <c r="N93" i="17"/>
  <c r="M93" i="17"/>
  <c r="Q93" i="17" s="1"/>
  <c r="L93" i="17"/>
  <c r="P93" i="17" s="1"/>
  <c r="O92" i="17"/>
  <c r="N92" i="17"/>
  <c r="M92" i="17"/>
  <c r="Q92" i="17" s="1"/>
  <c r="L92" i="17"/>
  <c r="P92" i="17" s="1"/>
  <c r="O91" i="17"/>
  <c r="N91" i="17"/>
  <c r="M91" i="17"/>
  <c r="Q91" i="17" s="1"/>
  <c r="L91" i="17"/>
  <c r="P91" i="17" s="1"/>
  <c r="O90" i="17"/>
  <c r="N90" i="17"/>
  <c r="M90" i="17"/>
  <c r="Q90" i="17" s="1"/>
  <c r="L90" i="17"/>
  <c r="P90" i="17" s="1"/>
  <c r="O89" i="17"/>
  <c r="N89" i="17"/>
  <c r="M89" i="17"/>
  <c r="Q89" i="17" s="1"/>
  <c r="L89" i="17"/>
  <c r="P89" i="17" s="1"/>
  <c r="O88" i="17"/>
  <c r="N88" i="17"/>
  <c r="M88" i="17"/>
  <c r="Q88" i="17" s="1"/>
  <c r="L88" i="17"/>
  <c r="P88" i="17" s="1"/>
  <c r="Q87" i="17"/>
  <c r="O87" i="17"/>
  <c r="N87" i="17"/>
  <c r="M87" i="17"/>
  <c r="L87" i="17"/>
  <c r="P87" i="17" s="1"/>
  <c r="O86" i="17"/>
  <c r="N86" i="17"/>
  <c r="M86" i="17"/>
  <c r="Q86" i="17" s="1"/>
  <c r="L86" i="17"/>
  <c r="P86" i="17" s="1"/>
  <c r="O85" i="17"/>
  <c r="N85" i="17"/>
  <c r="M85" i="17"/>
  <c r="Q85" i="17" s="1"/>
  <c r="L85" i="17"/>
  <c r="P85" i="17" s="1"/>
  <c r="O84" i="17"/>
  <c r="N84" i="17"/>
  <c r="M84" i="17"/>
  <c r="Q84" i="17" s="1"/>
  <c r="L84" i="17"/>
  <c r="P84" i="17" s="1"/>
  <c r="O83" i="17"/>
  <c r="N83" i="17"/>
  <c r="M83" i="17"/>
  <c r="Q83" i="17" s="1"/>
  <c r="L83" i="17"/>
  <c r="P83" i="17" s="1"/>
  <c r="O82" i="17"/>
  <c r="N82" i="17"/>
  <c r="M82" i="17"/>
  <c r="Q82" i="17" s="1"/>
  <c r="L82" i="17"/>
  <c r="P82" i="17" s="1"/>
  <c r="O81" i="17"/>
  <c r="N81" i="17"/>
  <c r="M81" i="17"/>
  <c r="Q81" i="17" s="1"/>
  <c r="L81" i="17"/>
  <c r="P81" i="17" s="1"/>
  <c r="O80" i="17"/>
  <c r="N80" i="17"/>
  <c r="M80" i="17"/>
  <c r="Q80" i="17" s="1"/>
  <c r="L80" i="17"/>
  <c r="P80" i="17" s="1"/>
  <c r="Q79" i="17"/>
  <c r="O79" i="17"/>
  <c r="N79" i="17"/>
  <c r="M79" i="17"/>
  <c r="L79" i="17"/>
  <c r="P79" i="17" s="1"/>
  <c r="O78" i="17"/>
  <c r="N78" i="17"/>
  <c r="M78" i="17"/>
  <c r="Q78" i="17" s="1"/>
  <c r="L78" i="17"/>
  <c r="P78" i="17" s="1"/>
  <c r="O77" i="17"/>
  <c r="N77" i="17"/>
  <c r="M77" i="17"/>
  <c r="Q77" i="17" s="1"/>
  <c r="L77" i="17"/>
  <c r="P77" i="17" s="1"/>
  <c r="O76" i="17"/>
  <c r="N76" i="17"/>
  <c r="M76" i="17"/>
  <c r="Q76" i="17" s="1"/>
  <c r="L76" i="17"/>
  <c r="P76" i="17" s="1"/>
  <c r="O75" i="17"/>
  <c r="N75" i="17"/>
  <c r="M75" i="17"/>
  <c r="Q75" i="17" s="1"/>
  <c r="L75" i="17"/>
  <c r="P75" i="17" s="1"/>
  <c r="O74" i="17"/>
  <c r="N74" i="17"/>
  <c r="M74" i="17"/>
  <c r="Q74" i="17" s="1"/>
  <c r="L74" i="17"/>
  <c r="P74" i="17" s="1"/>
  <c r="O73" i="17"/>
  <c r="N73" i="17"/>
  <c r="M73" i="17"/>
  <c r="Q73" i="17" s="1"/>
  <c r="L73" i="17"/>
  <c r="P73" i="17" s="1"/>
  <c r="O72" i="17"/>
  <c r="N72" i="17"/>
  <c r="M72" i="17"/>
  <c r="Q72" i="17" s="1"/>
  <c r="L72" i="17"/>
  <c r="P72" i="17" s="1"/>
  <c r="O71" i="17"/>
  <c r="N71" i="17"/>
  <c r="M71" i="17"/>
  <c r="Q71" i="17" s="1"/>
  <c r="L71" i="17"/>
  <c r="P71" i="17" s="1"/>
  <c r="O70" i="17"/>
  <c r="N70" i="17"/>
  <c r="M70" i="17"/>
  <c r="Q70" i="17" s="1"/>
  <c r="L70" i="17"/>
  <c r="P70" i="17" s="1"/>
  <c r="O69" i="17"/>
  <c r="N69" i="17"/>
  <c r="M69" i="17"/>
  <c r="Q69" i="17" s="1"/>
  <c r="L69" i="17"/>
  <c r="P69" i="17" s="1"/>
  <c r="O68" i="17"/>
  <c r="N68" i="17"/>
  <c r="M68" i="17"/>
  <c r="Q68" i="17" s="1"/>
  <c r="L68" i="17"/>
  <c r="P68" i="17" s="1"/>
  <c r="O67" i="17"/>
  <c r="N67" i="17"/>
  <c r="M67" i="17"/>
  <c r="Q67" i="17" s="1"/>
  <c r="L67" i="17"/>
  <c r="P67" i="17" s="1"/>
  <c r="O66" i="17"/>
  <c r="N66" i="17"/>
  <c r="M66" i="17"/>
  <c r="Q66" i="17" s="1"/>
  <c r="L66" i="17"/>
  <c r="P66" i="17" s="1"/>
  <c r="O65" i="17"/>
  <c r="N65" i="17"/>
  <c r="M65" i="17"/>
  <c r="Q65" i="17" s="1"/>
  <c r="L65" i="17"/>
  <c r="P65" i="17" s="1"/>
  <c r="O64" i="17"/>
  <c r="N64" i="17"/>
  <c r="M64" i="17"/>
  <c r="Q64" i="17" s="1"/>
  <c r="L64" i="17"/>
  <c r="P64" i="17" s="1"/>
  <c r="O63" i="17"/>
  <c r="N63" i="17"/>
  <c r="M63" i="17"/>
  <c r="Q63" i="17" s="1"/>
  <c r="L63" i="17"/>
  <c r="P63" i="17" s="1"/>
  <c r="O62" i="17"/>
  <c r="N62" i="17"/>
  <c r="M62" i="17"/>
  <c r="Q62" i="17" s="1"/>
  <c r="L62" i="17"/>
  <c r="P62" i="17" s="1"/>
  <c r="O61" i="17"/>
  <c r="N61" i="17"/>
  <c r="M61" i="17"/>
  <c r="Q61" i="17" s="1"/>
  <c r="L61" i="17"/>
  <c r="P61" i="17" s="1"/>
  <c r="O60" i="17"/>
  <c r="N60" i="17"/>
  <c r="M60" i="17"/>
  <c r="Q60" i="17" s="1"/>
  <c r="L60" i="17"/>
  <c r="P60" i="17" s="1"/>
  <c r="O59" i="17"/>
  <c r="N59" i="17"/>
  <c r="M59" i="17"/>
  <c r="Q59" i="17" s="1"/>
  <c r="L59" i="17"/>
  <c r="P59" i="17" s="1"/>
  <c r="O58" i="17"/>
  <c r="N58" i="17"/>
  <c r="M58" i="17"/>
  <c r="Q58" i="17" s="1"/>
  <c r="L58" i="17"/>
  <c r="P58" i="17" s="1"/>
  <c r="O57" i="17"/>
  <c r="N57" i="17"/>
  <c r="M57" i="17"/>
  <c r="Q57" i="17" s="1"/>
  <c r="L57" i="17"/>
  <c r="P57" i="17" s="1"/>
  <c r="O56" i="17"/>
  <c r="N56" i="17"/>
  <c r="M56" i="17"/>
  <c r="Q56" i="17" s="1"/>
  <c r="L56" i="17"/>
  <c r="P56" i="17" s="1"/>
  <c r="O55" i="17"/>
  <c r="N55" i="17"/>
  <c r="M55" i="17"/>
  <c r="Q55" i="17" s="1"/>
  <c r="L55" i="17"/>
  <c r="P55" i="17" s="1"/>
  <c r="O54" i="17"/>
  <c r="N54" i="17"/>
  <c r="M54" i="17"/>
  <c r="Q54" i="17" s="1"/>
  <c r="L54" i="17"/>
  <c r="P54" i="17" s="1"/>
  <c r="O53" i="17"/>
  <c r="N53" i="17"/>
  <c r="M53" i="17"/>
  <c r="Q53" i="17" s="1"/>
  <c r="L53" i="17"/>
  <c r="P53" i="17" s="1"/>
  <c r="O52" i="17"/>
  <c r="N52" i="17"/>
  <c r="M52" i="17"/>
  <c r="Q52" i="17" s="1"/>
  <c r="L52" i="17"/>
  <c r="P52" i="17" s="1"/>
  <c r="O51" i="17"/>
  <c r="N51" i="17"/>
  <c r="M51" i="17"/>
  <c r="Q51" i="17" s="1"/>
  <c r="L51" i="17"/>
  <c r="P51" i="17" s="1"/>
  <c r="O50" i="17"/>
  <c r="N50" i="17"/>
  <c r="M50" i="17"/>
  <c r="Q50" i="17" s="1"/>
  <c r="L50" i="17"/>
  <c r="P50" i="17" s="1"/>
  <c r="O49" i="17"/>
  <c r="N49" i="17"/>
  <c r="M49" i="17"/>
  <c r="Q49" i="17" s="1"/>
  <c r="L49" i="17"/>
  <c r="P49" i="17" s="1"/>
  <c r="O48" i="17"/>
  <c r="N48" i="17"/>
  <c r="M48" i="17"/>
  <c r="Q48" i="17" s="1"/>
  <c r="L48" i="17"/>
  <c r="P48" i="17" s="1"/>
  <c r="O47" i="17"/>
  <c r="N47" i="17"/>
  <c r="M47" i="17"/>
  <c r="Q47" i="17" s="1"/>
  <c r="L47" i="17"/>
  <c r="P47" i="17" s="1"/>
  <c r="O46" i="17"/>
  <c r="N46" i="17"/>
  <c r="M46" i="17"/>
  <c r="Q46" i="17" s="1"/>
  <c r="L46" i="17"/>
  <c r="P46" i="17" s="1"/>
  <c r="Q45" i="17"/>
  <c r="O45" i="17"/>
  <c r="N45" i="17"/>
  <c r="M45" i="17"/>
  <c r="L45" i="17"/>
  <c r="P45" i="17" s="1"/>
  <c r="O44" i="17"/>
  <c r="N44" i="17"/>
  <c r="M44" i="17"/>
  <c r="L44" i="17"/>
  <c r="P44" i="17" s="1"/>
  <c r="O43" i="17"/>
  <c r="N43" i="17"/>
  <c r="M43" i="17"/>
  <c r="Q43" i="17" s="1"/>
  <c r="L43" i="17"/>
  <c r="P43" i="17" s="1"/>
  <c r="O42" i="17"/>
  <c r="N42" i="17"/>
  <c r="M42" i="17"/>
  <c r="L42" i="17"/>
  <c r="P42" i="17" s="1"/>
  <c r="Q41" i="17"/>
  <c r="O41" i="17"/>
  <c r="N41" i="17"/>
  <c r="M41" i="17"/>
  <c r="L41" i="17"/>
  <c r="P41" i="17" s="1"/>
  <c r="O40" i="17"/>
  <c r="N40" i="17"/>
  <c r="M40" i="17"/>
  <c r="Q40" i="17" s="1"/>
  <c r="L40" i="17"/>
  <c r="P40" i="17" s="1"/>
  <c r="O39" i="17"/>
  <c r="N39" i="17"/>
  <c r="M39" i="17"/>
  <c r="Q39" i="17" s="1"/>
  <c r="L39" i="17"/>
  <c r="P39" i="17" s="1"/>
  <c r="O38" i="17"/>
  <c r="N38" i="17"/>
  <c r="M38" i="17"/>
  <c r="Q38" i="17" s="1"/>
  <c r="L38" i="17"/>
  <c r="P38" i="17" s="1"/>
  <c r="Q37" i="17"/>
  <c r="O37" i="17"/>
  <c r="N37" i="17"/>
  <c r="M37" i="17"/>
  <c r="L37" i="17"/>
  <c r="P37" i="17" s="1"/>
  <c r="O36" i="17"/>
  <c r="N36" i="17"/>
  <c r="M36" i="17"/>
  <c r="L36" i="17"/>
  <c r="P36" i="17" s="1"/>
  <c r="O35" i="17"/>
  <c r="N35" i="17"/>
  <c r="M35" i="17"/>
  <c r="Q35" i="17" s="1"/>
  <c r="L35" i="17"/>
  <c r="P35" i="17" s="1"/>
  <c r="O34" i="17"/>
  <c r="N34" i="17"/>
  <c r="M34" i="17"/>
  <c r="L34" i="17"/>
  <c r="P34" i="17" s="1"/>
  <c r="Q33" i="17"/>
  <c r="O33" i="17"/>
  <c r="N33" i="17"/>
  <c r="M33" i="17"/>
  <c r="L33" i="17"/>
  <c r="P33" i="17" s="1"/>
  <c r="O32" i="17"/>
  <c r="N32" i="17"/>
  <c r="M32" i="17"/>
  <c r="Q32" i="17" s="1"/>
  <c r="L32" i="17"/>
  <c r="P32" i="17" s="1"/>
  <c r="O31" i="17"/>
  <c r="N31" i="17"/>
  <c r="M31" i="17"/>
  <c r="Q31" i="17" s="1"/>
  <c r="L31" i="17"/>
  <c r="P31" i="17" s="1"/>
  <c r="O30" i="17"/>
  <c r="N30" i="17"/>
  <c r="M30" i="17"/>
  <c r="Q30" i="17" s="1"/>
  <c r="L30" i="17"/>
  <c r="P30" i="17" s="1"/>
  <c r="Q29" i="17"/>
  <c r="O29" i="17"/>
  <c r="N29" i="17"/>
  <c r="M29" i="17"/>
  <c r="L29" i="17"/>
  <c r="P29" i="17" s="1"/>
  <c r="O28" i="17"/>
  <c r="N28" i="17"/>
  <c r="M28" i="17"/>
  <c r="L28" i="17"/>
  <c r="P28" i="17" s="1"/>
  <c r="O27" i="17"/>
  <c r="N27" i="17"/>
  <c r="M27" i="17"/>
  <c r="Q27" i="17" s="1"/>
  <c r="L27" i="17"/>
  <c r="P27" i="17" s="1"/>
  <c r="O26" i="17"/>
  <c r="N26" i="17"/>
  <c r="M26" i="17"/>
  <c r="L26" i="17"/>
  <c r="P26" i="17" s="1"/>
  <c r="Q25" i="17"/>
  <c r="O25" i="17"/>
  <c r="N25" i="17"/>
  <c r="M25" i="17"/>
  <c r="L25" i="17"/>
  <c r="P25" i="17" s="1"/>
  <c r="O24" i="17"/>
  <c r="N24" i="17"/>
  <c r="M24" i="17"/>
  <c r="Q24" i="17" s="1"/>
  <c r="L24" i="17"/>
  <c r="P24" i="17" s="1"/>
  <c r="O23" i="17"/>
  <c r="N23" i="17"/>
  <c r="M23" i="17"/>
  <c r="Q23" i="17" s="1"/>
  <c r="L23" i="17"/>
  <c r="P23" i="17" s="1"/>
  <c r="O22" i="17"/>
  <c r="N22" i="17"/>
  <c r="M22" i="17"/>
  <c r="Q22" i="17" s="1"/>
  <c r="L22" i="17"/>
  <c r="P22" i="17" s="1"/>
  <c r="Q21" i="17"/>
  <c r="O21" i="17"/>
  <c r="N21" i="17"/>
  <c r="M21" i="17"/>
  <c r="L21" i="17"/>
  <c r="P21" i="17" s="1"/>
  <c r="O20" i="17"/>
  <c r="N20" i="17"/>
  <c r="M20" i="17"/>
  <c r="L20" i="17"/>
  <c r="P20" i="17" s="1"/>
  <c r="O19" i="17"/>
  <c r="N19" i="17"/>
  <c r="M19" i="17"/>
  <c r="Q19" i="17" s="1"/>
  <c r="L19" i="17"/>
  <c r="P19" i="17" s="1"/>
  <c r="O18" i="17"/>
  <c r="N18" i="17"/>
  <c r="M18" i="17"/>
  <c r="L18" i="17"/>
  <c r="P18" i="17" s="1"/>
  <c r="Q17" i="17"/>
  <c r="O17" i="17"/>
  <c r="N17" i="17"/>
  <c r="M17" i="17"/>
  <c r="L17" i="17"/>
  <c r="P17" i="17" s="1"/>
  <c r="O16" i="17"/>
  <c r="N16" i="17"/>
  <c r="M16" i="17"/>
  <c r="Q16" i="17" s="1"/>
  <c r="L16" i="17"/>
  <c r="P16" i="17" s="1"/>
  <c r="O15" i="17"/>
  <c r="N15" i="17"/>
  <c r="M15" i="17"/>
  <c r="Q15" i="17" s="1"/>
  <c r="L15" i="17"/>
  <c r="P15" i="17" s="1"/>
  <c r="O14" i="17"/>
  <c r="N14" i="17"/>
  <c r="M14" i="17"/>
  <c r="Q14" i="17" s="1"/>
  <c r="L14" i="17"/>
  <c r="P14" i="17" s="1"/>
  <c r="Q13" i="17"/>
  <c r="O13" i="17"/>
  <c r="N13" i="17"/>
  <c r="M13" i="17"/>
  <c r="L13" i="17"/>
  <c r="P13" i="17" s="1"/>
  <c r="O12" i="17"/>
  <c r="N12" i="17"/>
  <c r="M12" i="17"/>
  <c r="L12" i="17"/>
  <c r="P12" i="17" s="1"/>
  <c r="O11" i="17"/>
  <c r="N11" i="17"/>
  <c r="M11" i="17"/>
  <c r="Q11" i="17" s="1"/>
  <c r="L11" i="17"/>
  <c r="P11" i="17" s="1"/>
  <c r="O10" i="17"/>
  <c r="O8" i="17" s="1"/>
  <c r="N10" i="17"/>
  <c r="M10" i="17"/>
  <c r="L10" i="17"/>
  <c r="P10" i="17" s="1"/>
  <c r="Q9" i="17"/>
  <c r="O9" i="17"/>
  <c r="N9" i="17"/>
  <c r="M9" i="17"/>
  <c r="L9" i="17"/>
  <c r="P9" i="17" s="1"/>
  <c r="N8" i="17"/>
  <c r="L8" i="17"/>
  <c r="P8" i="17" s="1"/>
  <c r="K8" i="17"/>
  <c r="J8" i="17"/>
  <c r="I8" i="17"/>
  <c r="H8" i="17"/>
  <c r="G8" i="17"/>
  <c r="F8" i="17"/>
  <c r="E8" i="17"/>
  <c r="D8" i="17"/>
  <c r="M8" i="17" l="1"/>
  <c r="Q8" i="17" s="1"/>
  <c r="Q18" i="17"/>
  <c r="Q34" i="17"/>
  <c r="Q42" i="17"/>
  <c r="Q10" i="17"/>
  <c r="Q26" i="17"/>
  <c r="Q12" i="17"/>
  <c r="Q20" i="17"/>
  <c r="Q28" i="17"/>
  <c r="Q36" i="17"/>
  <c r="Q44" i="17"/>
  <c r="O121" i="33" l="1"/>
  <c r="N121" i="33"/>
  <c r="M121" i="33"/>
  <c r="Q121" i="33" s="1"/>
  <c r="L121" i="33"/>
  <c r="P121" i="33" s="1"/>
  <c r="O120" i="33"/>
  <c r="N120" i="33"/>
  <c r="M120" i="33"/>
  <c r="Q120" i="33" s="1"/>
  <c r="L120" i="33"/>
  <c r="P120" i="33" s="1"/>
  <c r="O119" i="33"/>
  <c r="N119" i="33"/>
  <c r="M119" i="33"/>
  <c r="Q119" i="33" s="1"/>
  <c r="L119" i="33"/>
  <c r="P119" i="33" s="1"/>
  <c r="O118" i="33"/>
  <c r="N118" i="33"/>
  <c r="M118" i="33"/>
  <c r="Q118" i="33" s="1"/>
  <c r="L118" i="33"/>
  <c r="P118" i="33" s="1"/>
  <c r="O117" i="33"/>
  <c r="N117" i="33"/>
  <c r="M117" i="33"/>
  <c r="Q117" i="33" s="1"/>
  <c r="L117" i="33"/>
  <c r="P117" i="33" s="1"/>
  <c r="O116" i="33"/>
  <c r="N116" i="33"/>
  <c r="M116" i="33"/>
  <c r="Q116" i="33" s="1"/>
  <c r="L116" i="33"/>
  <c r="P116" i="33" s="1"/>
  <c r="O115" i="33"/>
  <c r="N115" i="33"/>
  <c r="M115" i="33"/>
  <c r="Q115" i="33" s="1"/>
  <c r="L115" i="33"/>
  <c r="P115" i="33" s="1"/>
  <c r="O114" i="33"/>
  <c r="N114" i="33"/>
  <c r="M114" i="33"/>
  <c r="Q114" i="33" s="1"/>
  <c r="L114" i="33"/>
  <c r="P114" i="33" s="1"/>
  <c r="O113" i="33"/>
  <c r="N113" i="33"/>
  <c r="M113" i="33"/>
  <c r="Q113" i="33" s="1"/>
  <c r="L113" i="33"/>
  <c r="P113" i="33" s="1"/>
  <c r="O112" i="33"/>
  <c r="N112" i="33"/>
  <c r="M112" i="33"/>
  <c r="Q112" i="33" s="1"/>
  <c r="L112" i="33"/>
  <c r="P112" i="33" s="1"/>
  <c r="O111" i="33"/>
  <c r="N111" i="33"/>
  <c r="M111" i="33"/>
  <c r="Q111" i="33" s="1"/>
  <c r="L111" i="33"/>
  <c r="P111" i="33" s="1"/>
  <c r="O110" i="33"/>
  <c r="N110" i="33"/>
  <c r="M110" i="33"/>
  <c r="Q110" i="33" s="1"/>
  <c r="L110" i="33"/>
  <c r="P110" i="33" s="1"/>
  <c r="O109" i="33"/>
  <c r="N109" i="33"/>
  <c r="M109" i="33"/>
  <c r="Q109" i="33" s="1"/>
  <c r="L109" i="33"/>
  <c r="P109" i="33" s="1"/>
  <c r="O108" i="33"/>
  <c r="N108" i="33"/>
  <c r="M108" i="33"/>
  <c r="Q108" i="33" s="1"/>
  <c r="L108" i="33"/>
  <c r="P108" i="33" s="1"/>
  <c r="O107" i="33"/>
  <c r="N107" i="33"/>
  <c r="M107" i="33"/>
  <c r="Q107" i="33" s="1"/>
  <c r="L107" i="33"/>
  <c r="P107" i="33" s="1"/>
  <c r="O106" i="33"/>
  <c r="N106" i="33"/>
  <c r="M106" i="33"/>
  <c r="Q106" i="33" s="1"/>
  <c r="L106" i="33"/>
  <c r="P106" i="33" s="1"/>
  <c r="O105" i="33"/>
  <c r="N105" i="33"/>
  <c r="M105" i="33"/>
  <c r="Q105" i="33" s="1"/>
  <c r="L105" i="33"/>
  <c r="P105" i="33" s="1"/>
  <c r="O104" i="33"/>
  <c r="N104" i="33"/>
  <c r="M104" i="33"/>
  <c r="Q104" i="33" s="1"/>
  <c r="L104" i="33"/>
  <c r="P104" i="33" s="1"/>
  <c r="O103" i="33"/>
  <c r="N103" i="33"/>
  <c r="M103" i="33"/>
  <c r="Q103" i="33" s="1"/>
  <c r="L103" i="33"/>
  <c r="P103" i="33" s="1"/>
  <c r="O102" i="33"/>
  <c r="N102" i="33"/>
  <c r="M102" i="33"/>
  <c r="Q102" i="33" s="1"/>
  <c r="L102" i="33"/>
  <c r="P102" i="33" s="1"/>
  <c r="O101" i="33"/>
  <c r="N101" i="33"/>
  <c r="M101" i="33"/>
  <c r="Q101" i="33" s="1"/>
  <c r="L101" i="33"/>
  <c r="P101" i="33" s="1"/>
  <c r="O100" i="33"/>
  <c r="N100" i="33"/>
  <c r="M100" i="33"/>
  <c r="Q100" i="33" s="1"/>
  <c r="L100" i="33"/>
  <c r="P100" i="33" s="1"/>
  <c r="O99" i="33"/>
  <c r="N99" i="33"/>
  <c r="M99" i="33"/>
  <c r="Q99" i="33" s="1"/>
  <c r="L99" i="33"/>
  <c r="P99" i="33" s="1"/>
  <c r="O98" i="33"/>
  <c r="N98" i="33"/>
  <c r="M98" i="33"/>
  <c r="Q98" i="33" s="1"/>
  <c r="L98" i="33"/>
  <c r="P98" i="33" s="1"/>
  <c r="O97" i="33"/>
  <c r="N97" i="33"/>
  <c r="M97" i="33"/>
  <c r="Q97" i="33" s="1"/>
  <c r="L97" i="33"/>
  <c r="P97" i="33" s="1"/>
  <c r="O96" i="33"/>
  <c r="N96" i="33"/>
  <c r="M96" i="33"/>
  <c r="Q96" i="33" s="1"/>
  <c r="L96" i="33"/>
  <c r="P96" i="33" s="1"/>
  <c r="O95" i="33"/>
  <c r="N95" i="33"/>
  <c r="M95" i="33"/>
  <c r="Q95" i="33" s="1"/>
  <c r="L95" i="33"/>
  <c r="P95" i="33" s="1"/>
  <c r="O94" i="33"/>
  <c r="N94" i="33"/>
  <c r="M94" i="33"/>
  <c r="Q94" i="33" s="1"/>
  <c r="L94" i="33"/>
  <c r="P94" i="33" s="1"/>
  <c r="O93" i="33"/>
  <c r="N93" i="33"/>
  <c r="M93" i="33"/>
  <c r="Q93" i="33" s="1"/>
  <c r="L93" i="33"/>
  <c r="P93" i="33" s="1"/>
  <c r="O92" i="33"/>
  <c r="N92" i="33"/>
  <c r="M92" i="33"/>
  <c r="Q92" i="33" s="1"/>
  <c r="L92" i="33"/>
  <c r="P92" i="33" s="1"/>
  <c r="O91" i="33"/>
  <c r="N91" i="33"/>
  <c r="M91" i="33"/>
  <c r="Q91" i="33" s="1"/>
  <c r="L91" i="33"/>
  <c r="P91" i="33" s="1"/>
  <c r="O90" i="33"/>
  <c r="N90" i="33"/>
  <c r="M90" i="33"/>
  <c r="Q90" i="33" s="1"/>
  <c r="L90" i="33"/>
  <c r="P90" i="33" s="1"/>
  <c r="O89" i="33"/>
  <c r="N89" i="33"/>
  <c r="M89" i="33"/>
  <c r="Q89" i="33" s="1"/>
  <c r="L89" i="33"/>
  <c r="P89" i="33" s="1"/>
  <c r="O88" i="33"/>
  <c r="N88" i="33"/>
  <c r="M88" i="33"/>
  <c r="Q88" i="33" s="1"/>
  <c r="L88" i="33"/>
  <c r="P88" i="33" s="1"/>
  <c r="O87" i="33"/>
  <c r="N87" i="33"/>
  <c r="M87" i="33"/>
  <c r="Q87" i="33" s="1"/>
  <c r="L87" i="33"/>
  <c r="P87" i="33" s="1"/>
  <c r="O86" i="33"/>
  <c r="N86" i="33"/>
  <c r="M86" i="33"/>
  <c r="Q86" i="33" s="1"/>
  <c r="L86" i="33"/>
  <c r="P86" i="33" s="1"/>
  <c r="O85" i="33"/>
  <c r="N85" i="33"/>
  <c r="M85" i="33"/>
  <c r="Q85" i="33" s="1"/>
  <c r="L85" i="33"/>
  <c r="P85" i="33" s="1"/>
  <c r="O84" i="33"/>
  <c r="N84" i="33"/>
  <c r="M84" i="33"/>
  <c r="Q84" i="33" s="1"/>
  <c r="L84" i="33"/>
  <c r="P84" i="33" s="1"/>
  <c r="O83" i="33"/>
  <c r="N83" i="33"/>
  <c r="M83" i="33"/>
  <c r="Q83" i="33" s="1"/>
  <c r="L83" i="33"/>
  <c r="P83" i="33" s="1"/>
  <c r="O82" i="33"/>
  <c r="N82" i="33"/>
  <c r="M82" i="33"/>
  <c r="Q82" i="33" s="1"/>
  <c r="L82" i="33"/>
  <c r="P82" i="33" s="1"/>
  <c r="O81" i="33"/>
  <c r="N81" i="33"/>
  <c r="M81" i="33"/>
  <c r="Q81" i="33" s="1"/>
  <c r="L81" i="33"/>
  <c r="P81" i="33" s="1"/>
  <c r="O80" i="33"/>
  <c r="N80" i="33"/>
  <c r="M80" i="33"/>
  <c r="Q80" i="33" s="1"/>
  <c r="L80" i="33"/>
  <c r="P80" i="33" s="1"/>
  <c r="O79" i="33"/>
  <c r="N79" i="33"/>
  <c r="M79" i="33"/>
  <c r="Q79" i="33" s="1"/>
  <c r="L79" i="33"/>
  <c r="P79" i="33" s="1"/>
  <c r="O78" i="33"/>
  <c r="N78" i="33"/>
  <c r="M78" i="33"/>
  <c r="Q78" i="33" s="1"/>
  <c r="L78" i="33"/>
  <c r="P78" i="33" s="1"/>
  <c r="O77" i="33"/>
  <c r="N77" i="33"/>
  <c r="M77" i="33"/>
  <c r="Q77" i="33" s="1"/>
  <c r="L77" i="33"/>
  <c r="P77" i="33" s="1"/>
  <c r="O76" i="33"/>
  <c r="N76" i="33"/>
  <c r="M76" i="33"/>
  <c r="Q76" i="33" s="1"/>
  <c r="L76" i="33"/>
  <c r="P76" i="33" s="1"/>
  <c r="O75" i="33"/>
  <c r="N75" i="33"/>
  <c r="M75" i="33"/>
  <c r="Q75" i="33" s="1"/>
  <c r="L75" i="33"/>
  <c r="P75" i="33" s="1"/>
  <c r="O74" i="33"/>
  <c r="N74" i="33"/>
  <c r="M74" i="33"/>
  <c r="Q74" i="33" s="1"/>
  <c r="L74" i="33"/>
  <c r="P74" i="33" s="1"/>
  <c r="O73" i="33"/>
  <c r="N73" i="33"/>
  <c r="M73" i="33"/>
  <c r="Q73" i="33" s="1"/>
  <c r="L73" i="33"/>
  <c r="P73" i="33" s="1"/>
  <c r="O72" i="33"/>
  <c r="N72" i="33"/>
  <c r="M72" i="33"/>
  <c r="Q72" i="33" s="1"/>
  <c r="L72" i="33"/>
  <c r="P72" i="33" s="1"/>
  <c r="O71" i="33"/>
  <c r="N71" i="33"/>
  <c r="M71" i="33"/>
  <c r="Q71" i="33" s="1"/>
  <c r="L71" i="33"/>
  <c r="P71" i="33" s="1"/>
  <c r="O70" i="33"/>
  <c r="N70" i="33"/>
  <c r="M70" i="33"/>
  <c r="Q70" i="33" s="1"/>
  <c r="L70" i="33"/>
  <c r="P70" i="33" s="1"/>
  <c r="O69" i="33"/>
  <c r="N69" i="33"/>
  <c r="M69" i="33"/>
  <c r="Q69" i="33" s="1"/>
  <c r="L69" i="33"/>
  <c r="P69" i="33" s="1"/>
  <c r="O68" i="33"/>
  <c r="N68" i="33"/>
  <c r="M68" i="33"/>
  <c r="Q68" i="33" s="1"/>
  <c r="L68" i="33"/>
  <c r="P68" i="33" s="1"/>
  <c r="O67" i="33"/>
  <c r="N67" i="33"/>
  <c r="M67" i="33"/>
  <c r="Q67" i="33" s="1"/>
  <c r="L67" i="33"/>
  <c r="P67" i="33" s="1"/>
  <c r="O66" i="33"/>
  <c r="N66" i="33"/>
  <c r="M66" i="33"/>
  <c r="Q66" i="33" s="1"/>
  <c r="L66" i="33"/>
  <c r="P66" i="33" s="1"/>
  <c r="O65" i="33"/>
  <c r="N65" i="33"/>
  <c r="M65" i="33"/>
  <c r="Q65" i="33" s="1"/>
  <c r="L65" i="33"/>
  <c r="P65" i="33" s="1"/>
  <c r="O64" i="33"/>
  <c r="N64" i="33"/>
  <c r="M64" i="33"/>
  <c r="Q64" i="33" s="1"/>
  <c r="L64" i="33"/>
  <c r="P64" i="33" s="1"/>
  <c r="O63" i="33"/>
  <c r="N63" i="33"/>
  <c r="M63" i="33"/>
  <c r="Q63" i="33" s="1"/>
  <c r="L63" i="33"/>
  <c r="P63" i="33" s="1"/>
  <c r="O62" i="33"/>
  <c r="N62" i="33"/>
  <c r="M62" i="33"/>
  <c r="Q62" i="33" s="1"/>
  <c r="L62" i="33"/>
  <c r="P62" i="33" s="1"/>
  <c r="O61" i="33"/>
  <c r="N61" i="33"/>
  <c r="M61" i="33"/>
  <c r="Q61" i="33" s="1"/>
  <c r="L61" i="33"/>
  <c r="P61" i="33" s="1"/>
  <c r="O60" i="33"/>
  <c r="N60" i="33"/>
  <c r="M60" i="33"/>
  <c r="Q60" i="33" s="1"/>
  <c r="L60" i="33"/>
  <c r="P60" i="33" s="1"/>
  <c r="O59" i="33"/>
  <c r="N59" i="33"/>
  <c r="M59" i="33"/>
  <c r="Q59" i="33" s="1"/>
  <c r="L59" i="33"/>
  <c r="P59" i="33" s="1"/>
  <c r="O58" i="33"/>
  <c r="N58" i="33"/>
  <c r="M58" i="33"/>
  <c r="Q58" i="33" s="1"/>
  <c r="L58" i="33"/>
  <c r="P58" i="33" s="1"/>
  <c r="O57" i="33"/>
  <c r="N57" i="33"/>
  <c r="M57" i="33"/>
  <c r="Q57" i="33" s="1"/>
  <c r="L57" i="33"/>
  <c r="P57" i="33" s="1"/>
  <c r="O56" i="33"/>
  <c r="N56" i="33"/>
  <c r="M56" i="33"/>
  <c r="Q56" i="33" s="1"/>
  <c r="L56" i="33"/>
  <c r="P56" i="33" s="1"/>
  <c r="O55" i="33"/>
  <c r="N55" i="33"/>
  <c r="M55" i="33"/>
  <c r="Q55" i="33" s="1"/>
  <c r="L55" i="33"/>
  <c r="P55" i="33" s="1"/>
  <c r="O54" i="33"/>
  <c r="N54" i="33"/>
  <c r="M54" i="33"/>
  <c r="Q54" i="33" s="1"/>
  <c r="L54" i="33"/>
  <c r="P54" i="33" s="1"/>
  <c r="O53" i="33"/>
  <c r="N53" i="33"/>
  <c r="M53" i="33"/>
  <c r="Q53" i="33" s="1"/>
  <c r="L53" i="33"/>
  <c r="P53" i="33" s="1"/>
  <c r="O52" i="33"/>
  <c r="N52" i="33"/>
  <c r="M52" i="33"/>
  <c r="Q52" i="33" s="1"/>
  <c r="L52" i="33"/>
  <c r="P52" i="33" s="1"/>
  <c r="O51" i="33"/>
  <c r="N51" i="33"/>
  <c r="M51" i="33"/>
  <c r="Q51" i="33" s="1"/>
  <c r="L51" i="33"/>
  <c r="P51" i="33" s="1"/>
  <c r="O50" i="33"/>
  <c r="N50" i="33"/>
  <c r="M50" i="33"/>
  <c r="Q50" i="33" s="1"/>
  <c r="L50" i="33"/>
  <c r="P50" i="33" s="1"/>
  <c r="O49" i="33"/>
  <c r="N49" i="33"/>
  <c r="M49" i="33"/>
  <c r="Q49" i="33" s="1"/>
  <c r="L49" i="33"/>
  <c r="P49" i="33" s="1"/>
  <c r="O48" i="33"/>
  <c r="N48" i="33"/>
  <c r="M48" i="33"/>
  <c r="Q48" i="33" s="1"/>
  <c r="L48" i="33"/>
  <c r="P48" i="33" s="1"/>
  <c r="O47" i="33"/>
  <c r="N47" i="33"/>
  <c r="M47" i="33"/>
  <c r="Q47" i="33" s="1"/>
  <c r="L47" i="33"/>
  <c r="P47" i="33" s="1"/>
  <c r="O46" i="33"/>
  <c r="N46" i="33"/>
  <c r="M46" i="33"/>
  <c r="Q46" i="33" s="1"/>
  <c r="L46" i="33"/>
  <c r="P46" i="33" s="1"/>
  <c r="O45" i="33"/>
  <c r="N45" i="33"/>
  <c r="M45" i="33"/>
  <c r="Q45" i="33" s="1"/>
  <c r="L45" i="33"/>
  <c r="P45" i="33" s="1"/>
  <c r="O44" i="33"/>
  <c r="N44" i="33"/>
  <c r="M44" i="33"/>
  <c r="Q44" i="33" s="1"/>
  <c r="L44" i="33"/>
  <c r="P44" i="33" s="1"/>
  <c r="O43" i="33"/>
  <c r="N43" i="33"/>
  <c r="M43" i="33"/>
  <c r="Q43" i="33" s="1"/>
  <c r="L43" i="33"/>
  <c r="P43" i="33" s="1"/>
  <c r="O42" i="33"/>
  <c r="N42" i="33"/>
  <c r="M42" i="33"/>
  <c r="Q42" i="33" s="1"/>
  <c r="L42" i="33"/>
  <c r="P42" i="33" s="1"/>
  <c r="O41" i="33"/>
  <c r="N41" i="33"/>
  <c r="M41" i="33"/>
  <c r="Q41" i="33" s="1"/>
  <c r="L41" i="33"/>
  <c r="P41" i="33" s="1"/>
  <c r="O40" i="33"/>
  <c r="N40" i="33"/>
  <c r="M40" i="33"/>
  <c r="Q40" i="33" s="1"/>
  <c r="L40" i="33"/>
  <c r="P40" i="33" s="1"/>
  <c r="O39" i="33"/>
  <c r="N39" i="33"/>
  <c r="M39" i="33"/>
  <c r="Q39" i="33" s="1"/>
  <c r="L39" i="33"/>
  <c r="P39" i="33" s="1"/>
  <c r="O38" i="33"/>
  <c r="N38" i="33"/>
  <c r="M38" i="33"/>
  <c r="Q38" i="33" s="1"/>
  <c r="L38" i="33"/>
  <c r="P38" i="33" s="1"/>
  <c r="O37" i="33"/>
  <c r="N37" i="33"/>
  <c r="M37" i="33"/>
  <c r="Q37" i="33" s="1"/>
  <c r="L37" i="33"/>
  <c r="P37" i="33" s="1"/>
  <c r="O36" i="33"/>
  <c r="N36" i="33"/>
  <c r="M36" i="33"/>
  <c r="Q36" i="33" s="1"/>
  <c r="L36" i="33"/>
  <c r="P36" i="33" s="1"/>
  <c r="O35" i="33"/>
  <c r="N35" i="33"/>
  <c r="M35" i="33"/>
  <c r="Q35" i="33" s="1"/>
  <c r="L35" i="33"/>
  <c r="P35" i="33" s="1"/>
  <c r="O34" i="33"/>
  <c r="N34" i="33"/>
  <c r="M34" i="33"/>
  <c r="Q34" i="33" s="1"/>
  <c r="L34" i="33"/>
  <c r="P34" i="33" s="1"/>
  <c r="O33" i="33"/>
  <c r="N33" i="33"/>
  <c r="M33" i="33"/>
  <c r="Q33" i="33" s="1"/>
  <c r="L33" i="33"/>
  <c r="P33" i="33" s="1"/>
  <c r="O32" i="33"/>
  <c r="N32" i="33"/>
  <c r="M32" i="33"/>
  <c r="Q32" i="33" s="1"/>
  <c r="L32" i="33"/>
  <c r="P32" i="33" s="1"/>
  <c r="O31" i="33"/>
  <c r="N31" i="33"/>
  <c r="M31" i="33"/>
  <c r="Q31" i="33" s="1"/>
  <c r="L31" i="33"/>
  <c r="P31" i="33" s="1"/>
  <c r="O30" i="33"/>
  <c r="N30" i="33"/>
  <c r="M30" i="33"/>
  <c r="Q30" i="33" s="1"/>
  <c r="L30" i="33"/>
  <c r="P30" i="33" s="1"/>
  <c r="O29" i="33"/>
  <c r="O29" i="7" s="1"/>
  <c r="N29" i="33"/>
  <c r="N29" i="7" s="1"/>
  <c r="M29" i="33"/>
  <c r="Q29" i="33" s="1"/>
  <c r="Q29" i="7" s="1"/>
  <c r="L29" i="33"/>
  <c r="O28" i="33"/>
  <c r="N28" i="33"/>
  <c r="M28" i="33"/>
  <c r="Q28" i="33" s="1"/>
  <c r="L28" i="33"/>
  <c r="P28" i="33" s="1"/>
  <c r="O27" i="33"/>
  <c r="N27" i="33"/>
  <c r="M27" i="33"/>
  <c r="Q27" i="33" s="1"/>
  <c r="L27" i="33"/>
  <c r="P27" i="33" s="1"/>
  <c r="O26" i="33"/>
  <c r="N26" i="33"/>
  <c r="M26" i="33"/>
  <c r="Q26" i="33" s="1"/>
  <c r="L26" i="33"/>
  <c r="P26" i="33" s="1"/>
  <c r="O25" i="33"/>
  <c r="N25" i="33"/>
  <c r="M25" i="33"/>
  <c r="Q25" i="33" s="1"/>
  <c r="L25" i="33"/>
  <c r="P25" i="33" s="1"/>
  <c r="O24" i="33"/>
  <c r="N24" i="33"/>
  <c r="M24" i="33"/>
  <c r="Q24" i="33" s="1"/>
  <c r="L24" i="33"/>
  <c r="P24" i="33" s="1"/>
  <c r="O23" i="33"/>
  <c r="N23" i="33"/>
  <c r="M23" i="33"/>
  <c r="Q23" i="33" s="1"/>
  <c r="L23" i="33"/>
  <c r="P23" i="33" s="1"/>
  <c r="O22" i="33"/>
  <c r="N22" i="33"/>
  <c r="M22" i="33"/>
  <c r="Q22" i="33" s="1"/>
  <c r="L22" i="33"/>
  <c r="P22" i="33" s="1"/>
  <c r="O21" i="33"/>
  <c r="N21" i="33"/>
  <c r="M21" i="33"/>
  <c r="Q21" i="33" s="1"/>
  <c r="L21" i="33"/>
  <c r="P21" i="33" s="1"/>
  <c r="O20" i="33"/>
  <c r="N20" i="33"/>
  <c r="M20" i="33"/>
  <c r="Q20" i="33" s="1"/>
  <c r="L20" i="33"/>
  <c r="P20" i="33" s="1"/>
  <c r="O19" i="33"/>
  <c r="N19" i="33"/>
  <c r="M19" i="33"/>
  <c r="Q19" i="33" s="1"/>
  <c r="L19" i="33"/>
  <c r="P19" i="33" s="1"/>
  <c r="O18" i="33"/>
  <c r="N18" i="33"/>
  <c r="M18" i="33"/>
  <c r="Q18" i="33" s="1"/>
  <c r="L18" i="33"/>
  <c r="P18" i="33" s="1"/>
  <c r="O17" i="33"/>
  <c r="N17" i="33"/>
  <c r="M17" i="33"/>
  <c r="Q17" i="33" s="1"/>
  <c r="L17" i="33"/>
  <c r="P17" i="33" s="1"/>
  <c r="O16" i="33"/>
  <c r="N16" i="33"/>
  <c r="M16" i="33"/>
  <c r="Q16" i="33" s="1"/>
  <c r="L16" i="33"/>
  <c r="P16" i="33" s="1"/>
  <c r="O15" i="33"/>
  <c r="N15" i="33"/>
  <c r="M15" i="33"/>
  <c r="Q15" i="33" s="1"/>
  <c r="L15" i="33"/>
  <c r="P15" i="33" s="1"/>
  <c r="O14" i="33"/>
  <c r="N14" i="33"/>
  <c r="M14" i="33"/>
  <c r="Q14" i="33" s="1"/>
  <c r="L14" i="33"/>
  <c r="P14" i="33" s="1"/>
  <c r="O13" i="33"/>
  <c r="N13" i="33"/>
  <c r="M13" i="33"/>
  <c r="Q13" i="33" s="1"/>
  <c r="L13" i="33"/>
  <c r="P13" i="33" s="1"/>
  <c r="O12" i="33"/>
  <c r="N12" i="33"/>
  <c r="M12" i="33"/>
  <c r="Q12" i="33" s="1"/>
  <c r="L12" i="33"/>
  <c r="P12" i="33" s="1"/>
  <c r="O11" i="33"/>
  <c r="N11" i="33"/>
  <c r="M11" i="33"/>
  <c r="Q11" i="33" s="1"/>
  <c r="L11" i="33"/>
  <c r="P11" i="33" s="1"/>
  <c r="O10" i="33"/>
  <c r="N10" i="33"/>
  <c r="M10" i="33"/>
  <c r="Q10" i="33" s="1"/>
  <c r="L10" i="33"/>
  <c r="P10" i="33" s="1"/>
  <c r="O9" i="33"/>
  <c r="O8" i="33" s="1"/>
  <c r="N9" i="33"/>
  <c r="M9" i="33"/>
  <c r="Q9" i="33" s="1"/>
  <c r="L9" i="33"/>
  <c r="P9" i="33" s="1"/>
  <c r="N8" i="33"/>
  <c r="M8" i="33"/>
  <c r="L8" i="33"/>
  <c r="P8" i="33" s="1"/>
  <c r="K8" i="33"/>
  <c r="J8" i="33"/>
  <c r="I8" i="33"/>
  <c r="H8" i="33"/>
  <c r="G8" i="33"/>
  <c r="F8" i="33"/>
  <c r="E8" i="33"/>
  <c r="D8" i="33"/>
  <c r="O121" i="34"/>
  <c r="N121" i="34"/>
  <c r="M121" i="34"/>
  <c r="Q121" i="34" s="1"/>
  <c r="L121" i="34"/>
  <c r="P121" i="34" s="1"/>
  <c r="O120" i="34"/>
  <c r="N120" i="34"/>
  <c r="M120" i="34"/>
  <c r="Q120" i="34" s="1"/>
  <c r="L120" i="34"/>
  <c r="P120" i="34" s="1"/>
  <c r="O119" i="34"/>
  <c r="N119" i="34"/>
  <c r="M119" i="34"/>
  <c r="Q119" i="34" s="1"/>
  <c r="L119" i="34"/>
  <c r="P119" i="34" s="1"/>
  <c r="O118" i="34"/>
  <c r="N118" i="34"/>
  <c r="M118" i="34"/>
  <c r="Q118" i="34" s="1"/>
  <c r="L118" i="34"/>
  <c r="P118" i="34" s="1"/>
  <c r="O117" i="34"/>
  <c r="N117" i="34"/>
  <c r="M117" i="34"/>
  <c r="Q117" i="34" s="1"/>
  <c r="L117" i="34"/>
  <c r="P117" i="34" s="1"/>
  <c r="O116" i="34"/>
  <c r="N116" i="34"/>
  <c r="M116" i="34"/>
  <c r="Q116" i="34" s="1"/>
  <c r="L116" i="34"/>
  <c r="P116" i="34" s="1"/>
  <c r="O115" i="34"/>
  <c r="N115" i="34"/>
  <c r="M115" i="34"/>
  <c r="Q115" i="34" s="1"/>
  <c r="L115" i="34"/>
  <c r="P115" i="34" s="1"/>
  <c r="O114" i="34"/>
  <c r="N114" i="34"/>
  <c r="M114" i="34"/>
  <c r="Q114" i="34" s="1"/>
  <c r="L114" i="34"/>
  <c r="P114" i="34" s="1"/>
  <c r="O113" i="34"/>
  <c r="N113" i="34"/>
  <c r="M113" i="34"/>
  <c r="Q113" i="34" s="1"/>
  <c r="L113" i="34"/>
  <c r="P113" i="34" s="1"/>
  <c r="O112" i="34"/>
  <c r="N112" i="34"/>
  <c r="M112" i="34"/>
  <c r="Q112" i="34" s="1"/>
  <c r="L112" i="34"/>
  <c r="P112" i="34" s="1"/>
  <c r="O111" i="34"/>
  <c r="N111" i="34"/>
  <c r="M111" i="34"/>
  <c r="Q111" i="34" s="1"/>
  <c r="L111" i="34"/>
  <c r="P111" i="34" s="1"/>
  <c r="O110" i="34"/>
  <c r="N110" i="34"/>
  <c r="M110" i="34"/>
  <c r="Q110" i="34" s="1"/>
  <c r="L110" i="34"/>
  <c r="P110" i="34" s="1"/>
  <c r="O109" i="34"/>
  <c r="N109" i="34"/>
  <c r="M109" i="34"/>
  <c r="Q109" i="34" s="1"/>
  <c r="L109" i="34"/>
  <c r="P109" i="34" s="1"/>
  <c r="O108" i="34"/>
  <c r="N108" i="34"/>
  <c r="M108" i="34"/>
  <c r="Q108" i="34" s="1"/>
  <c r="L108" i="34"/>
  <c r="P108" i="34" s="1"/>
  <c r="O107" i="34"/>
  <c r="N107" i="34"/>
  <c r="M107" i="34"/>
  <c r="Q107" i="34" s="1"/>
  <c r="L107" i="34"/>
  <c r="P107" i="34" s="1"/>
  <c r="O106" i="34"/>
  <c r="N106" i="34"/>
  <c r="M106" i="34"/>
  <c r="Q106" i="34" s="1"/>
  <c r="L106" i="34"/>
  <c r="P106" i="34" s="1"/>
  <c r="O105" i="34"/>
  <c r="N105" i="34"/>
  <c r="M105" i="34"/>
  <c r="Q105" i="34" s="1"/>
  <c r="L105" i="34"/>
  <c r="P105" i="34" s="1"/>
  <c r="O104" i="34"/>
  <c r="N104" i="34"/>
  <c r="M104" i="34"/>
  <c r="Q104" i="34" s="1"/>
  <c r="L104" i="34"/>
  <c r="P104" i="34" s="1"/>
  <c r="O103" i="34"/>
  <c r="N103" i="34"/>
  <c r="M103" i="34"/>
  <c r="Q103" i="34" s="1"/>
  <c r="L103" i="34"/>
  <c r="P103" i="34" s="1"/>
  <c r="O102" i="34"/>
  <c r="N102" i="34"/>
  <c r="M102" i="34"/>
  <c r="Q102" i="34" s="1"/>
  <c r="L102" i="34"/>
  <c r="P102" i="34" s="1"/>
  <c r="O101" i="34"/>
  <c r="N101" i="34"/>
  <c r="M101" i="34"/>
  <c r="Q101" i="34" s="1"/>
  <c r="L101" i="34"/>
  <c r="P101" i="34" s="1"/>
  <c r="O100" i="34"/>
  <c r="N100" i="34"/>
  <c r="M100" i="34"/>
  <c r="Q100" i="34" s="1"/>
  <c r="L100" i="34"/>
  <c r="P100" i="34" s="1"/>
  <c r="O99" i="34"/>
  <c r="N99" i="34"/>
  <c r="M99" i="34"/>
  <c r="Q99" i="34" s="1"/>
  <c r="L99" i="34"/>
  <c r="P99" i="34" s="1"/>
  <c r="O98" i="34"/>
  <c r="N98" i="34"/>
  <c r="M98" i="34"/>
  <c r="Q98" i="34" s="1"/>
  <c r="L98" i="34"/>
  <c r="P98" i="34" s="1"/>
  <c r="O97" i="34"/>
  <c r="N97" i="34"/>
  <c r="M97" i="34"/>
  <c r="Q97" i="34" s="1"/>
  <c r="L97" i="34"/>
  <c r="P97" i="34" s="1"/>
  <c r="O96" i="34"/>
  <c r="N96" i="34"/>
  <c r="M96" i="34"/>
  <c r="Q96" i="34" s="1"/>
  <c r="L96" i="34"/>
  <c r="P96" i="34" s="1"/>
  <c r="O95" i="34"/>
  <c r="N95" i="34"/>
  <c r="M95" i="34"/>
  <c r="Q95" i="34" s="1"/>
  <c r="L95" i="34"/>
  <c r="P95" i="34" s="1"/>
  <c r="O94" i="34"/>
  <c r="N94" i="34"/>
  <c r="M94" i="34"/>
  <c r="Q94" i="34" s="1"/>
  <c r="L94" i="34"/>
  <c r="P94" i="34" s="1"/>
  <c r="O93" i="34"/>
  <c r="N93" i="34"/>
  <c r="M93" i="34"/>
  <c r="Q93" i="34" s="1"/>
  <c r="L93" i="34"/>
  <c r="P93" i="34" s="1"/>
  <c r="O92" i="34"/>
  <c r="N92" i="34"/>
  <c r="M92" i="34"/>
  <c r="Q92" i="34" s="1"/>
  <c r="L92" i="34"/>
  <c r="P92" i="34" s="1"/>
  <c r="O91" i="34"/>
  <c r="N91" i="34"/>
  <c r="M91" i="34"/>
  <c r="Q91" i="34" s="1"/>
  <c r="L91" i="34"/>
  <c r="P91" i="34" s="1"/>
  <c r="O90" i="34"/>
  <c r="N90" i="34"/>
  <c r="M90" i="34"/>
  <c r="Q90" i="34" s="1"/>
  <c r="L90" i="34"/>
  <c r="P90" i="34" s="1"/>
  <c r="O89" i="34"/>
  <c r="N89" i="34"/>
  <c r="M89" i="34"/>
  <c r="Q89" i="34" s="1"/>
  <c r="L89" i="34"/>
  <c r="P89" i="34" s="1"/>
  <c r="O88" i="34"/>
  <c r="N88" i="34"/>
  <c r="M88" i="34"/>
  <c r="Q88" i="34" s="1"/>
  <c r="L88" i="34"/>
  <c r="P88" i="34" s="1"/>
  <c r="O87" i="34"/>
  <c r="N87" i="34"/>
  <c r="M87" i="34"/>
  <c r="Q87" i="34" s="1"/>
  <c r="L87" i="34"/>
  <c r="P87" i="34" s="1"/>
  <c r="O86" i="34"/>
  <c r="N86" i="34"/>
  <c r="M86" i="34"/>
  <c r="Q86" i="34" s="1"/>
  <c r="L86" i="34"/>
  <c r="P86" i="34" s="1"/>
  <c r="O85" i="34"/>
  <c r="N85" i="34"/>
  <c r="M85" i="34"/>
  <c r="Q85" i="34" s="1"/>
  <c r="L85" i="34"/>
  <c r="P85" i="34" s="1"/>
  <c r="O84" i="34"/>
  <c r="N84" i="34"/>
  <c r="M84" i="34"/>
  <c r="Q84" i="34" s="1"/>
  <c r="L84" i="34"/>
  <c r="P84" i="34" s="1"/>
  <c r="O83" i="34"/>
  <c r="N83" i="34"/>
  <c r="M83" i="34"/>
  <c r="Q83" i="34" s="1"/>
  <c r="L83" i="34"/>
  <c r="P83" i="34" s="1"/>
  <c r="Q82" i="34"/>
  <c r="O82" i="34"/>
  <c r="N82" i="34"/>
  <c r="M82" i="34"/>
  <c r="L82" i="34"/>
  <c r="P82" i="34" s="1"/>
  <c r="O81" i="34"/>
  <c r="N81" i="34"/>
  <c r="M81" i="34"/>
  <c r="Q81" i="34" s="1"/>
  <c r="L81" i="34"/>
  <c r="P81" i="34" s="1"/>
  <c r="O80" i="34"/>
  <c r="N80" i="34"/>
  <c r="M80" i="34"/>
  <c r="Q80" i="34" s="1"/>
  <c r="L80" i="34"/>
  <c r="P80" i="34" s="1"/>
  <c r="O79" i="34"/>
  <c r="N79" i="34"/>
  <c r="M79" i="34"/>
  <c r="Q79" i="34" s="1"/>
  <c r="L79" i="34"/>
  <c r="P79" i="34" s="1"/>
  <c r="O78" i="34"/>
  <c r="N78" i="34"/>
  <c r="M78" i="34"/>
  <c r="Q78" i="34" s="1"/>
  <c r="L78" i="34"/>
  <c r="P78" i="34" s="1"/>
  <c r="O77" i="34"/>
  <c r="N77" i="34"/>
  <c r="M77" i="34"/>
  <c r="Q77" i="34" s="1"/>
  <c r="L77" i="34"/>
  <c r="P77" i="34" s="1"/>
  <c r="O76" i="34"/>
  <c r="N76" i="34"/>
  <c r="M76" i="34"/>
  <c r="Q76" i="34" s="1"/>
  <c r="L76" i="34"/>
  <c r="P76" i="34" s="1"/>
  <c r="O75" i="34"/>
  <c r="N75" i="34"/>
  <c r="M75" i="34"/>
  <c r="Q75" i="34" s="1"/>
  <c r="L75" i="34"/>
  <c r="P75" i="34" s="1"/>
  <c r="O74" i="34"/>
  <c r="N74" i="34"/>
  <c r="M74" i="34"/>
  <c r="Q74" i="34" s="1"/>
  <c r="L74" i="34"/>
  <c r="P74" i="34" s="1"/>
  <c r="O73" i="34"/>
  <c r="N73" i="34"/>
  <c r="M73" i="34"/>
  <c r="Q73" i="34" s="1"/>
  <c r="L73" i="34"/>
  <c r="P73" i="34" s="1"/>
  <c r="O72" i="34"/>
  <c r="N72" i="34"/>
  <c r="M72" i="34"/>
  <c r="Q72" i="34" s="1"/>
  <c r="L72" i="34"/>
  <c r="P72" i="34" s="1"/>
  <c r="O71" i="34"/>
  <c r="N71" i="34"/>
  <c r="M71" i="34"/>
  <c r="Q71" i="34" s="1"/>
  <c r="L71" i="34"/>
  <c r="P71" i="34" s="1"/>
  <c r="O70" i="34"/>
  <c r="N70" i="34"/>
  <c r="M70" i="34"/>
  <c r="Q70" i="34" s="1"/>
  <c r="L70" i="34"/>
  <c r="P70" i="34" s="1"/>
  <c r="O69" i="34"/>
  <c r="N69" i="34"/>
  <c r="M69" i="34"/>
  <c r="Q69" i="34" s="1"/>
  <c r="L69" i="34"/>
  <c r="P69" i="34" s="1"/>
  <c r="O68" i="34"/>
  <c r="N68" i="34"/>
  <c r="M68" i="34"/>
  <c r="Q68" i="34" s="1"/>
  <c r="L68" i="34"/>
  <c r="P68" i="34" s="1"/>
  <c r="O67" i="34"/>
  <c r="N67" i="34"/>
  <c r="M67" i="34"/>
  <c r="Q67" i="34" s="1"/>
  <c r="L67" i="34"/>
  <c r="P67" i="34" s="1"/>
  <c r="O66" i="34"/>
  <c r="N66" i="34"/>
  <c r="M66" i="34"/>
  <c r="Q66" i="34" s="1"/>
  <c r="L66" i="34"/>
  <c r="P66" i="34" s="1"/>
  <c r="O65" i="34"/>
  <c r="N65" i="34"/>
  <c r="M65" i="34"/>
  <c r="Q65" i="34" s="1"/>
  <c r="L65" i="34"/>
  <c r="P65" i="34" s="1"/>
  <c r="O64" i="34"/>
  <c r="N64" i="34"/>
  <c r="M64" i="34"/>
  <c r="Q64" i="34" s="1"/>
  <c r="L64" i="34"/>
  <c r="P64" i="34" s="1"/>
  <c r="O63" i="34"/>
  <c r="N63" i="34"/>
  <c r="M63" i="34"/>
  <c r="Q63" i="34" s="1"/>
  <c r="L63" i="34"/>
  <c r="P63" i="34" s="1"/>
  <c r="O62" i="34"/>
  <c r="N62" i="34"/>
  <c r="M62" i="34"/>
  <c r="Q62" i="34" s="1"/>
  <c r="L62" i="34"/>
  <c r="P62" i="34" s="1"/>
  <c r="O61" i="34"/>
  <c r="N61" i="34"/>
  <c r="M61" i="34"/>
  <c r="Q61" i="34" s="1"/>
  <c r="L61" i="34"/>
  <c r="P61" i="34" s="1"/>
  <c r="O60" i="34"/>
  <c r="N60" i="34"/>
  <c r="M60" i="34"/>
  <c r="Q60" i="34" s="1"/>
  <c r="L60" i="34"/>
  <c r="P60" i="34" s="1"/>
  <c r="O59" i="34"/>
  <c r="N59" i="34"/>
  <c r="M59" i="34"/>
  <c r="Q59" i="34" s="1"/>
  <c r="L59" i="34"/>
  <c r="P59" i="34" s="1"/>
  <c r="O58" i="34"/>
  <c r="N58" i="34"/>
  <c r="M58" i="34"/>
  <c r="Q58" i="34" s="1"/>
  <c r="L58" i="34"/>
  <c r="P58" i="34" s="1"/>
  <c r="O57" i="34"/>
  <c r="N57" i="34"/>
  <c r="M57" i="34"/>
  <c r="Q57" i="34" s="1"/>
  <c r="L57" i="34"/>
  <c r="P57" i="34" s="1"/>
  <c r="O56" i="34"/>
  <c r="N56" i="34"/>
  <c r="M56" i="34"/>
  <c r="Q56" i="34" s="1"/>
  <c r="L56" i="34"/>
  <c r="P56" i="34" s="1"/>
  <c r="O55" i="34"/>
  <c r="N55" i="34"/>
  <c r="M55" i="34"/>
  <c r="Q55" i="34" s="1"/>
  <c r="L55" i="34"/>
  <c r="P55" i="34" s="1"/>
  <c r="O54" i="34"/>
  <c r="N54" i="34"/>
  <c r="M54" i="34"/>
  <c r="Q54" i="34" s="1"/>
  <c r="L54" i="34"/>
  <c r="P54" i="34" s="1"/>
  <c r="O53" i="34"/>
  <c r="N53" i="34"/>
  <c r="M53" i="34"/>
  <c r="Q53" i="34" s="1"/>
  <c r="L53" i="34"/>
  <c r="P53" i="34" s="1"/>
  <c r="O52" i="34"/>
  <c r="N52" i="34"/>
  <c r="M52" i="34"/>
  <c r="Q52" i="34" s="1"/>
  <c r="L52" i="34"/>
  <c r="P52" i="34" s="1"/>
  <c r="O51" i="34"/>
  <c r="N51" i="34"/>
  <c r="M51" i="34"/>
  <c r="Q51" i="34" s="1"/>
  <c r="L51" i="34"/>
  <c r="P51" i="34" s="1"/>
  <c r="O50" i="34"/>
  <c r="N50" i="34"/>
  <c r="M50" i="34"/>
  <c r="Q50" i="34" s="1"/>
  <c r="L50" i="34"/>
  <c r="P50" i="34" s="1"/>
  <c r="O49" i="34"/>
  <c r="N49" i="34"/>
  <c r="M49" i="34"/>
  <c r="Q49" i="34" s="1"/>
  <c r="L49" i="34"/>
  <c r="P49" i="34" s="1"/>
  <c r="O48" i="34"/>
  <c r="N48" i="34"/>
  <c r="M48" i="34"/>
  <c r="Q48" i="34" s="1"/>
  <c r="L48" i="34"/>
  <c r="P48" i="34" s="1"/>
  <c r="O47" i="34"/>
  <c r="N47" i="34"/>
  <c r="M47" i="34"/>
  <c r="Q47" i="34" s="1"/>
  <c r="L47" i="34"/>
  <c r="P47" i="34" s="1"/>
  <c r="O46" i="34"/>
  <c r="N46" i="34"/>
  <c r="M46" i="34"/>
  <c r="Q46" i="34" s="1"/>
  <c r="L46" i="34"/>
  <c r="P46" i="34" s="1"/>
  <c r="O45" i="34"/>
  <c r="N45" i="34"/>
  <c r="M45" i="34"/>
  <c r="Q45" i="34" s="1"/>
  <c r="L45" i="34"/>
  <c r="P45" i="34" s="1"/>
  <c r="O44" i="34"/>
  <c r="N44" i="34"/>
  <c r="M44" i="34"/>
  <c r="Q44" i="34" s="1"/>
  <c r="L44" i="34"/>
  <c r="P44" i="34" s="1"/>
  <c r="O43" i="34"/>
  <c r="N43" i="34"/>
  <c r="M43" i="34"/>
  <c r="Q43" i="34" s="1"/>
  <c r="L43" i="34"/>
  <c r="P43" i="34" s="1"/>
  <c r="O42" i="34"/>
  <c r="N42" i="34"/>
  <c r="M42" i="34"/>
  <c r="Q42" i="34" s="1"/>
  <c r="L42" i="34"/>
  <c r="P42" i="34" s="1"/>
  <c r="O41" i="34"/>
  <c r="N41" i="34"/>
  <c r="M41" i="34"/>
  <c r="Q41" i="34" s="1"/>
  <c r="L41" i="34"/>
  <c r="P41" i="34" s="1"/>
  <c r="O40" i="34"/>
  <c r="N40" i="34"/>
  <c r="M40" i="34"/>
  <c r="Q40" i="34" s="1"/>
  <c r="L40" i="34"/>
  <c r="P40" i="34" s="1"/>
  <c r="O39" i="34"/>
  <c r="N39" i="34"/>
  <c r="M39" i="34"/>
  <c r="Q39" i="34" s="1"/>
  <c r="L39" i="34"/>
  <c r="P39" i="34" s="1"/>
  <c r="O38" i="34"/>
  <c r="N38" i="34"/>
  <c r="M38" i="34"/>
  <c r="Q38" i="34" s="1"/>
  <c r="L38" i="34"/>
  <c r="P38" i="34" s="1"/>
  <c r="O37" i="34"/>
  <c r="N37" i="34"/>
  <c r="M37" i="34"/>
  <c r="Q37" i="34" s="1"/>
  <c r="L37" i="34"/>
  <c r="P37" i="34" s="1"/>
  <c r="O36" i="34"/>
  <c r="N36" i="34"/>
  <c r="M36" i="34"/>
  <c r="Q36" i="34" s="1"/>
  <c r="L36" i="34"/>
  <c r="P36" i="34" s="1"/>
  <c r="O35" i="34"/>
  <c r="N35" i="34"/>
  <c r="M35" i="34"/>
  <c r="Q35" i="34" s="1"/>
  <c r="L35" i="34"/>
  <c r="P35" i="34" s="1"/>
  <c r="O34" i="34"/>
  <c r="N34" i="34"/>
  <c r="M34" i="34"/>
  <c r="Q34" i="34" s="1"/>
  <c r="L34" i="34"/>
  <c r="P34" i="34" s="1"/>
  <c r="O33" i="34"/>
  <c r="N33" i="34"/>
  <c r="M33" i="34"/>
  <c r="Q33" i="34" s="1"/>
  <c r="L33" i="34"/>
  <c r="P33" i="34" s="1"/>
  <c r="O32" i="34"/>
  <c r="N32" i="34"/>
  <c r="M32" i="34"/>
  <c r="Q32" i="34" s="1"/>
  <c r="L32" i="34"/>
  <c r="P32" i="34" s="1"/>
  <c r="O31" i="34"/>
  <c r="N31" i="34"/>
  <c r="M31" i="34"/>
  <c r="Q31" i="34" s="1"/>
  <c r="L31" i="34"/>
  <c r="P31" i="34" s="1"/>
  <c r="O30" i="34"/>
  <c r="N30" i="34"/>
  <c r="M30" i="34"/>
  <c r="Q30" i="34" s="1"/>
  <c r="L30" i="34"/>
  <c r="P30" i="34" s="1"/>
  <c r="O29" i="34"/>
  <c r="N29" i="34"/>
  <c r="M29" i="34"/>
  <c r="Q29" i="34" s="1"/>
  <c r="L29" i="34"/>
  <c r="P29" i="34" s="1"/>
  <c r="O28" i="34"/>
  <c r="N28" i="34"/>
  <c r="M28" i="34"/>
  <c r="Q28" i="34" s="1"/>
  <c r="L28" i="34"/>
  <c r="P28" i="34" s="1"/>
  <c r="O27" i="34"/>
  <c r="N27" i="34"/>
  <c r="M27" i="34"/>
  <c r="Q27" i="34" s="1"/>
  <c r="L27" i="34"/>
  <c r="P27" i="34" s="1"/>
  <c r="O26" i="34"/>
  <c r="N26" i="34"/>
  <c r="M26" i="34"/>
  <c r="Q26" i="34" s="1"/>
  <c r="L26" i="34"/>
  <c r="P26" i="34" s="1"/>
  <c r="O25" i="34"/>
  <c r="N25" i="34"/>
  <c r="M25" i="34"/>
  <c r="Q25" i="34" s="1"/>
  <c r="L25" i="34"/>
  <c r="P25" i="34" s="1"/>
  <c r="O24" i="34"/>
  <c r="N24" i="34"/>
  <c r="M24" i="34"/>
  <c r="Q24" i="34" s="1"/>
  <c r="L24" i="34"/>
  <c r="P24" i="34" s="1"/>
  <c r="O23" i="34"/>
  <c r="N23" i="34"/>
  <c r="M23" i="34"/>
  <c r="Q23" i="34" s="1"/>
  <c r="L23" i="34"/>
  <c r="P23" i="34" s="1"/>
  <c r="O22" i="34"/>
  <c r="N22" i="34"/>
  <c r="M22" i="34"/>
  <c r="Q22" i="34" s="1"/>
  <c r="L22" i="34"/>
  <c r="P22" i="34" s="1"/>
  <c r="O21" i="34"/>
  <c r="N21" i="34"/>
  <c r="M21" i="34"/>
  <c r="Q21" i="34" s="1"/>
  <c r="L21" i="34"/>
  <c r="P21" i="34" s="1"/>
  <c r="O20" i="34"/>
  <c r="N20" i="34"/>
  <c r="M20" i="34"/>
  <c r="Q20" i="34" s="1"/>
  <c r="L20" i="34"/>
  <c r="P20" i="34" s="1"/>
  <c r="O19" i="34"/>
  <c r="N19" i="34"/>
  <c r="M19" i="34"/>
  <c r="Q19" i="34" s="1"/>
  <c r="L19" i="34"/>
  <c r="P19" i="34" s="1"/>
  <c r="O18" i="34"/>
  <c r="N18" i="34"/>
  <c r="M18" i="34"/>
  <c r="Q18" i="34" s="1"/>
  <c r="L18" i="34"/>
  <c r="P18" i="34" s="1"/>
  <c r="O17" i="34"/>
  <c r="N17" i="34"/>
  <c r="M17" i="34"/>
  <c r="Q17" i="34" s="1"/>
  <c r="L17" i="34"/>
  <c r="P17" i="34" s="1"/>
  <c r="Q16" i="34"/>
  <c r="O16" i="34"/>
  <c r="N16" i="34"/>
  <c r="M16" i="34"/>
  <c r="L16" i="34"/>
  <c r="P16" i="34" s="1"/>
  <c r="O15" i="34"/>
  <c r="N15" i="34"/>
  <c r="M15" i="34"/>
  <c r="Q15" i="34" s="1"/>
  <c r="L15" i="34"/>
  <c r="P15" i="34" s="1"/>
  <c r="O14" i="34"/>
  <c r="N14" i="34"/>
  <c r="M14" i="34"/>
  <c r="Q14" i="34" s="1"/>
  <c r="L14" i="34"/>
  <c r="P14" i="34" s="1"/>
  <c r="O13" i="34"/>
  <c r="N13" i="34"/>
  <c r="M13" i="34"/>
  <c r="Q13" i="34" s="1"/>
  <c r="L13" i="34"/>
  <c r="P13" i="34" s="1"/>
  <c r="O12" i="34"/>
  <c r="N12" i="34"/>
  <c r="M12" i="34"/>
  <c r="Q12" i="34" s="1"/>
  <c r="L12" i="34"/>
  <c r="P12" i="34" s="1"/>
  <c r="O11" i="34"/>
  <c r="N11" i="34"/>
  <c r="M11" i="34"/>
  <c r="Q11" i="34" s="1"/>
  <c r="L11" i="34"/>
  <c r="P11" i="34" s="1"/>
  <c r="O10" i="34"/>
  <c r="N10" i="34"/>
  <c r="M10" i="34"/>
  <c r="Q10" i="34" s="1"/>
  <c r="L10" i="34"/>
  <c r="P10" i="34" s="1"/>
  <c r="O9" i="34"/>
  <c r="O8" i="34" s="1"/>
  <c r="N9" i="34"/>
  <c r="N8" i="34" s="1"/>
  <c r="M9" i="34"/>
  <c r="Q9" i="34" s="1"/>
  <c r="L9" i="34"/>
  <c r="P9" i="34" s="1"/>
  <c r="M8" i="34"/>
  <c r="L8" i="34"/>
  <c r="K8" i="34"/>
  <c r="J8" i="34"/>
  <c r="I8" i="34"/>
  <c r="H8" i="34"/>
  <c r="G8" i="34"/>
  <c r="F8" i="34"/>
  <c r="E8" i="34"/>
  <c r="D8" i="34"/>
  <c r="P29" i="33" l="1"/>
  <c r="P29" i="7" s="1"/>
  <c r="Q8" i="33"/>
  <c r="Q8" i="34"/>
  <c r="P8" i="34"/>
  <c r="O121" i="20" l="1"/>
  <c r="N121" i="20"/>
  <c r="M121" i="20"/>
  <c r="Q121" i="20" s="1"/>
  <c r="L121" i="20"/>
  <c r="P121" i="20" s="1"/>
  <c r="O120" i="20"/>
  <c r="N120" i="20"/>
  <c r="M120" i="20"/>
  <c r="Q120" i="20" s="1"/>
  <c r="L120" i="20"/>
  <c r="P120" i="20" s="1"/>
  <c r="O119" i="20"/>
  <c r="N119" i="20"/>
  <c r="M119" i="20"/>
  <c r="Q119" i="20" s="1"/>
  <c r="L119" i="20"/>
  <c r="P119" i="20" s="1"/>
  <c r="O118" i="20"/>
  <c r="N118" i="20"/>
  <c r="M118" i="20"/>
  <c r="Q118" i="20" s="1"/>
  <c r="L118" i="20"/>
  <c r="P118" i="20" s="1"/>
  <c r="O117" i="20"/>
  <c r="N117" i="20"/>
  <c r="M117" i="20"/>
  <c r="Q117" i="20" s="1"/>
  <c r="L117" i="20"/>
  <c r="P117" i="20" s="1"/>
  <c r="O116" i="20"/>
  <c r="N116" i="20"/>
  <c r="M116" i="20"/>
  <c r="Q116" i="20" s="1"/>
  <c r="L116" i="20"/>
  <c r="P116" i="20" s="1"/>
  <c r="O115" i="20"/>
  <c r="N115" i="20"/>
  <c r="M115" i="20"/>
  <c r="Q115" i="20" s="1"/>
  <c r="L115" i="20"/>
  <c r="P115" i="20" s="1"/>
  <c r="O114" i="20"/>
  <c r="N114" i="20"/>
  <c r="M114" i="20"/>
  <c r="Q114" i="20" s="1"/>
  <c r="L114" i="20"/>
  <c r="P114" i="20" s="1"/>
  <c r="O113" i="20"/>
  <c r="N113" i="20"/>
  <c r="M113" i="20"/>
  <c r="Q113" i="20" s="1"/>
  <c r="L113" i="20"/>
  <c r="P113" i="20" s="1"/>
  <c r="O112" i="20"/>
  <c r="N112" i="20"/>
  <c r="M112" i="20"/>
  <c r="Q112" i="20" s="1"/>
  <c r="L112" i="20"/>
  <c r="P112" i="20" s="1"/>
  <c r="O111" i="20"/>
  <c r="N111" i="20"/>
  <c r="M111" i="20"/>
  <c r="Q111" i="20" s="1"/>
  <c r="L111" i="20"/>
  <c r="P111" i="20" s="1"/>
  <c r="O110" i="20"/>
  <c r="N110" i="20"/>
  <c r="M110" i="20"/>
  <c r="Q110" i="20" s="1"/>
  <c r="L110" i="20"/>
  <c r="P110" i="20" s="1"/>
  <c r="O109" i="20"/>
  <c r="N109" i="20"/>
  <c r="M109" i="20"/>
  <c r="Q109" i="20" s="1"/>
  <c r="L109" i="20"/>
  <c r="P109" i="20" s="1"/>
  <c r="O108" i="20"/>
  <c r="N108" i="20"/>
  <c r="M108" i="20"/>
  <c r="Q108" i="20" s="1"/>
  <c r="L108" i="20"/>
  <c r="P108" i="20" s="1"/>
  <c r="O107" i="20"/>
  <c r="N107" i="20"/>
  <c r="M107" i="20"/>
  <c r="Q107" i="20" s="1"/>
  <c r="L107" i="20"/>
  <c r="P107" i="20" s="1"/>
  <c r="O106" i="20"/>
  <c r="N106" i="20"/>
  <c r="M106" i="20"/>
  <c r="Q106" i="20" s="1"/>
  <c r="L106" i="20"/>
  <c r="P106" i="20" s="1"/>
  <c r="O105" i="20"/>
  <c r="N105" i="20"/>
  <c r="M105" i="20"/>
  <c r="Q105" i="20" s="1"/>
  <c r="L105" i="20"/>
  <c r="P105" i="20" s="1"/>
  <c r="O104" i="20"/>
  <c r="N104" i="20"/>
  <c r="M104" i="20"/>
  <c r="Q104" i="20" s="1"/>
  <c r="L104" i="20"/>
  <c r="P104" i="20" s="1"/>
  <c r="O103" i="20"/>
  <c r="N103" i="20"/>
  <c r="M103" i="20"/>
  <c r="Q103" i="20" s="1"/>
  <c r="L103" i="20"/>
  <c r="P103" i="20" s="1"/>
  <c r="O102" i="20"/>
  <c r="N102" i="20"/>
  <c r="M102" i="20"/>
  <c r="Q102" i="20" s="1"/>
  <c r="L102" i="20"/>
  <c r="P102" i="20" s="1"/>
  <c r="O101" i="20"/>
  <c r="N101" i="20"/>
  <c r="M101" i="20"/>
  <c r="Q101" i="20" s="1"/>
  <c r="L101" i="20"/>
  <c r="P101" i="20" s="1"/>
  <c r="O100" i="20"/>
  <c r="N100" i="20"/>
  <c r="M100" i="20"/>
  <c r="Q100" i="20" s="1"/>
  <c r="L100" i="20"/>
  <c r="P100" i="20" s="1"/>
  <c r="O99" i="20"/>
  <c r="N99" i="20"/>
  <c r="M99" i="20"/>
  <c r="Q99" i="20" s="1"/>
  <c r="L99" i="20"/>
  <c r="P99" i="20" s="1"/>
  <c r="O98" i="20"/>
  <c r="N98" i="20"/>
  <c r="M98" i="20"/>
  <c r="Q98" i="20" s="1"/>
  <c r="L98" i="20"/>
  <c r="P98" i="20" s="1"/>
  <c r="O97" i="20"/>
  <c r="N97" i="20"/>
  <c r="M97" i="20"/>
  <c r="Q97" i="20" s="1"/>
  <c r="L97" i="20"/>
  <c r="P97" i="20" s="1"/>
  <c r="O96" i="20"/>
  <c r="N96" i="20"/>
  <c r="M96" i="20"/>
  <c r="Q96" i="20" s="1"/>
  <c r="L96" i="20"/>
  <c r="P96" i="20" s="1"/>
  <c r="O95" i="20"/>
  <c r="N95" i="20"/>
  <c r="M95" i="20"/>
  <c r="Q95" i="20" s="1"/>
  <c r="L95" i="20"/>
  <c r="P95" i="20" s="1"/>
  <c r="O94" i="20"/>
  <c r="N94" i="20"/>
  <c r="M94" i="20"/>
  <c r="Q94" i="20" s="1"/>
  <c r="L94" i="20"/>
  <c r="P94" i="20" s="1"/>
  <c r="O93" i="20"/>
  <c r="N93" i="20"/>
  <c r="M93" i="20"/>
  <c r="Q93" i="20" s="1"/>
  <c r="L93" i="20"/>
  <c r="P93" i="20" s="1"/>
  <c r="O92" i="20"/>
  <c r="N92" i="20"/>
  <c r="M92" i="20"/>
  <c r="Q92" i="20" s="1"/>
  <c r="L92" i="20"/>
  <c r="P92" i="20" s="1"/>
  <c r="O91" i="20"/>
  <c r="N91" i="20"/>
  <c r="M91" i="20"/>
  <c r="Q91" i="20" s="1"/>
  <c r="L91" i="20"/>
  <c r="P91" i="20" s="1"/>
  <c r="O90" i="20"/>
  <c r="N90" i="20"/>
  <c r="M90" i="20"/>
  <c r="Q90" i="20" s="1"/>
  <c r="L90" i="20"/>
  <c r="P90" i="20" s="1"/>
  <c r="O89" i="20"/>
  <c r="N89" i="20"/>
  <c r="M89" i="20"/>
  <c r="Q89" i="20" s="1"/>
  <c r="L89" i="20"/>
  <c r="P89" i="20" s="1"/>
  <c r="O88" i="20"/>
  <c r="N88" i="20"/>
  <c r="M88" i="20"/>
  <c r="Q88" i="20" s="1"/>
  <c r="L88" i="20"/>
  <c r="P88" i="20" s="1"/>
  <c r="O87" i="20"/>
  <c r="N87" i="20"/>
  <c r="M87" i="20"/>
  <c r="Q87" i="20" s="1"/>
  <c r="L87" i="20"/>
  <c r="P87" i="20" s="1"/>
  <c r="O86" i="20"/>
  <c r="N86" i="20"/>
  <c r="M86" i="20"/>
  <c r="Q86" i="20" s="1"/>
  <c r="L86" i="20"/>
  <c r="P86" i="20" s="1"/>
  <c r="O85" i="20"/>
  <c r="N85" i="20"/>
  <c r="M85" i="20"/>
  <c r="Q85" i="20" s="1"/>
  <c r="L85" i="20"/>
  <c r="P85" i="20" s="1"/>
  <c r="O84" i="20"/>
  <c r="N84" i="20"/>
  <c r="M84" i="20"/>
  <c r="Q84" i="20" s="1"/>
  <c r="L84" i="20"/>
  <c r="P84" i="20" s="1"/>
  <c r="O83" i="20"/>
  <c r="N83" i="20"/>
  <c r="M83" i="20"/>
  <c r="Q83" i="20" s="1"/>
  <c r="L83" i="20"/>
  <c r="P83" i="20" s="1"/>
  <c r="O82" i="20"/>
  <c r="N82" i="20"/>
  <c r="M82" i="20"/>
  <c r="Q82" i="20" s="1"/>
  <c r="L82" i="20"/>
  <c r="P82" i="20" s="1"/>
  <c r="O81" i="20"/>
  <c r="N81" i="20"/>
  <c r="M81" i="20"/>
  <c r="Q81" i="20" s="1"/>
  <c r="L81" i="20"/>
  <c r="P81" i="20" s="1"/>
  <c r="O80" i="20"/>
  <c r="N80" i="20"/>
  <c r="M80" i="20"/>
  <c r="Q80" i="20" s="1"/>
  <c r="L80" i="20"/>
  <c r="P80" i="20" s="1"/>
  <c r="O79" i="20"/>
  <c r="N79" i="20"/>
  <c r="M79" i="20"/>
  <c r="Q79" i="20" s="1"/>
  <c r="L79" i="20"/>
  <c r="P79" i="20" s="1"/>
  <c r="O78" i="20"/>
  <c r="N78" i="20"/>
  <c r="M78" i="20"/>
  <c r="Q78" i="20" s="1"/>
  <c r="L78" i="20"/>
  <c r="P78" i="20" s="1"/>
  <c r="O77" i="20"/>
  <c r="N77" i="20"/>
  <c r="M77" i="20"/>
  <c r="Q77" i="20" s="1"/>
  <c r="L77" i="20"/>
  <c r="P77" i="20" s="1"/>
  <c r="O76" i="20"/>
  <c r="N76" i="20"/>
  <c r="M76" i="20"/>
  <c r="Q76" i="20" s="1"/>
  <c r="L76" i="20"/>
  <c r="P76" i="20" s="1"/>
  <c r="O75" i="20"/>
  <c r="N75" i="20"/>
  <c r="M75" i="20"/>
  <c r="Q75" i="20" s="1"/>
  <c r="L75" i="20"/>
  <c r="P75" i="20" s="1"/>
  <c r="O74" i="20"/>
  <c r="N74" i="20"/>
  <c r="M74" i="20"/>
  <c r="Q74" i="20" s="1"/>
  <c r="L74" i="20"/>
  <c r="P74" i="20" s="1"/>
  <c r="O73" i="20"/>
  <c r="N73" i="20"/>
  <c r="M73" i="20"/>
  <c r="Q73" i="20" s="1"/>
  <c r="L73" i="20"/>
  <c r="P73" i="20" s="1"/>
  <c r="O72" i="20"/>
  <c r="N72" i="20"/>
  <c r="M72" i="20"/>
  <c r="Q72" i="20" s="1"/>
  <c r="L72" i="20"/>
  <c r="P72" i="20" s="1"/>
  <c r="O71" i="20"/>
  <c r="N71" i="20"/>
  <c r="M71" i="20"/>
  <c r="Q71" i="20" s="1"/>
  <c r="L71" i="20"/>
  <c r="P71" i="20" s="1"/>
  <c r="O70" i="20"/>
  <c r="N70" i="20"/>
  <c r="M70" i="20"/>
  <c r="Q70" i="20" s="1"/>
  <c r="L70" i="20"/>
  <c r="P70" i="20" s="1"/>
  <c r="O69" i="20"/>
  <c r="N69" i="20"/>
  <c r="M69" i="20"/>
  <c r="Q69" i="20" s="1"/>
  <c r="L69" i="20"/>
  <c r="P69" i="20" s="1"/>
  <c r="O68" i="20"/>
  <c r="N68" i="20"/>
  <c r="M68" i="20"/>
  <c r="Q68" i="20" s="1"/>
  <c r="L68" i="20"/>
  <c r="P68" i="20" s="1"/>
  <c r="O67" i="20"/>
  <c r="N67" i="20"/>
  <c r="M67" i="20"/>
  <c r="Q67" i="20" s="1"/>
  <c r="L67" i="20"/>
  <c r="P67" i="20" s="1"/>
  <c r="O66" i="20"/>
  <c r="N66" i="20"/>
  <c r="M66" i="20"/>
  <c r="Q66" i="20" s="1"/>
  <c r="L66" i="20"/>
  <c r="P66" i="20" s="1"/>
  <c r="O65" i="20"/>
  <c r="N65" i="20"/>
  <c r="M65" i="20"/>
  <c r="Q65" i="20" s="1"/>
  <c r="L65" i="20"/>
  <c r="P65" i="20" s="1"/>
  <c r="O64" i="20"/>
  <c r="N64" i="20"/>
  <c r="M64" i="20"/>
  <c r="Q64" i="20" s="1"/>
  <c r="L64" i="20"/>
  <c r="P64" i="20" s="1"/>
  <c r="O63" i="20"/>
  <c r="N63" i="20"/>
  <c r="M63" i="20"/>
  <c r="Q63" i="20" s="1"/>
  <c r="L63" i="20"/>
  <c r="P63" i="20" s="1"/>
  <c r="O62" i="20"/>
  <c r="N62" i="20"/>
  <c r="M62" i="20"/>
  <c r="Q62" i="20" s="1"/>
  <c r="L62" i="20"/>
  <c r="P62" i="20" s="1"/>
  <c r="O61" i="20"/>
  <c r="N61" i="20"/>
  <c r="M61" i="20"/>
  <c r="Q61" i="20" s="1"/>
  <c r="L61" i="20"/>
  <c r="P61" i="20" s="1"/>
  <c r="O60" i="20"/>
  <c r="N60" i="20"/>
  <c r="M60" i="20"/>
  <c r="Q60" i="20" s="1"/>
  <c r="L60" i="20"/>
  <c r="P60" i="20" s="1"/>
  <c r="O59" i="20"/>
  <c r="N59" i="20"/>
  <c r="M59" i="20"/>
  <c r="Q59" i="20" s="1"/>
  <c r="L59" i="20"/>
  <c r="P59" i="20" s="1"/>
  <c r="O58" i="20"/>
  <c r="N58" i="20"/>
  <c r="M58" i="20"/>
  <c r="Q58" i="20" s="1"/>
  <c r="L58" i="20"/>
  <c r="P58" i="20" s="1"/>
  <c r="O57" i="20"/>
  <c r="N57" i="20"/>
  <c r="M57" i="20"/>
  <c r="Q57" i="20" s="1"/>
  <c r="L57" i="20"/>
  <c r="P57" i="20" s="1"/>
  <c r="O56" i="20"/>
  <c r="N56" i="20"/>
  <c r="M56" i="20"/>
  <c r="Q56" i="20" s="1"/>
  <c r="L56" i="20"/>
  <c r="P56" i="20" s="1"/>
  <c r="O55" i="20"/>
  <c r="N55" i="20"/>
  <c r="M55" i="20"/>
  <c r="Q55" i="20" s="1"/>
  <c r="L55" i="20"/>
  <c r="P55" i="20" s="1"/>
  <c r="O54" i="20"/>
  <c r="N54" i="20"/>
  <c r="M54" i="20"/>
  <c r="Q54" i="20" s="1"/>
  <c r="L54" i="20"/>
  <c r="P54" i="20" s="1"/>
  <c r="O53" i="20"/>
  <c r="N53" i="20"/>
  <c r="M53" i="20"/>
  <c r="Q53" i="20" s="1"/>
  <c r="L53" i="20"/>
  <c r="P53" i="20" s="1"/>
  <c r="O52" i="20"/>
  <c r="N52" i="20"/>
  <c r="M52" i="20"/>
  <c r="Q52" i="20" s="1"/>
  <c r="L52" i="20"/>
  <c r="P52" i="20" s="1"/>
  <c r="O51" i="20"/>
  <c r="N51" i="20"/>
  <c r="M51" i="20"/>
  <c r="Q51" i="20" s="1"/>
  <c r="L51" i="20"/>
  <c r="P51" i="20" s="1"/>
  <c r="O50" i="20"/>
  <c r="N50" i="20"/>
  <c r="M50" i="20"/>
  <c r="Q50" i="20" s="1"/>
  <c r="L50" i="20"/>
  <c r="P50" i="20" s="1"/>
  <c r="O49" i="20"/>
  <c r="N49" i="20"/>
  <c r="M49" i="20"/>
  <c r="Q49" i="20" s="1"/>
  <c r="L49" i="20"/>
  <c r="P49" i="20" s="1"/>
  <c r="O48" i="20"/>
  <c r="N48" i="20"/>
  <c r="M48" i="20"/>
  <c r="Q48" i="20" s="1"/>
  <c r="L48" i="20"/>
  <c r="P48" i="20" s="1"/>
  <c r="O47" i="20"/>
  <c r="N47" i="20"/>
  <c r="M47" i="20"/>
  <c r="Q47" i="20" s="1"/>
  <c r="L47" i="20"/>
  <c r="P47" i="20" s="1"/>
  <c r="O46" i="20"/>
  <c r="N46" i="20"/>
  <c r="M46" i="20"/>
  <c r="Q46" i="20" s="1"/>
  <c r="L46" i="20"/>
  <c r="P46" i="20" s="1"/>
  <c r="O45" i="20"/>
  <c r="N45" i="20"/>
  <c r="M45" i="20"/>
  <c r="Q45" i="20" s="1"/>
  <c r="L45" i="20"/>
  <c r="P45" i="20" s="1"/>
  <c r="O44" i="20"/>
  <c r="N44" i="20"/>
  <c r="M44" i="20"/>
  <c r="Q44" i="20" s="1"/>
  <c r="L44" i="20"/>
  <c r="P44" i="20" s="1"/>
  <c r="O43" i="20"/>
  <c r="N43" i="20"/>
  <c r="M43" i="20"/>
  <c r="Q43" i="20" s="1"/>
  <c r="L43" i="20"/>
  <c r="P43" i="20" s="1"/>
  <c r="O42" i="20"/>
  <c r="N42" i="20"/>
  <c r="M42" i="20"/>
  <c r="Q42" i="20" s="1"/>
  <c r="L42" i="20"/>
  <c r="P42" i="20" s="1"/>
  <c r="O41" i="20"/>
  <c r="N41" i="20"/>
  <c r="M41" i="20"/>
  <c r="Q41" i="20" s="1"/>
  <c r="L41" i="20"/>
  <c r="P41" i="20" s="1"/>
  <c r="O40" i="20"/>
  <c r="N40" i="20"/>
  <c r="M40" i="20"/>
  <c r="Q40" i="20" s="1"/>
  <c r="L40" i="20"/>
  <c r="P40" i="20" s="1"/>
  <c r="O39" i="20"/>
  <c r="N39" i="20"/>
  <c r="M39" i="20"/>
  <c r="Q39" i="20" s="1"/>
  <c r="L39" i="20"/>
  <c r="P39" i="20" s="1"/>
  <c r="O38" i="20"/>
  <c r="N38" i="20"/>
  <c r="M38" i="20"/>
  <c r="Q38" i="20" s="1"/>
  <c r="L38" i="20"/>
  <c r="P38" i="20" s="1"/>
  <c r="O37" i="20"/>
  <c r="N37" i="20"/>
  <c r="M37" i="20"/>
  <c r="Q37" i="20" s="1"/>
  <c r="L37" i="20"/>
  <c r="P37" i="20" s="1"/>
  <c r="O36" i="20"/>
  <c r="N36" i="20"/>
  <c r="M36" i="20"/>
  <c r="Q36" i="20" s="1"/>
  <c r="L36" i="20"/>
  <c r="P36" i="20" s="1"/>
  <c r="O35" i="20"/>
  <c r="N35" i="20"/>
  <c r="M35" i="20"/>
  <c r="Q35" i="20" s="1"/>
  <c r="L35" i="20"/>
  <c r="P35" i="20" s="1"/>
  <c r="O34" i="20"/>
  <c r="N34" i="20"/>
  <c r="M34" i="20"/>
  <c r="Q34" i="20" s="1"/>
  <c r="L34" i="20"/>
  <c r="P34" i="20" s="1"/>
  <c r="O33" i="20"/>
  <c r="N33" i="20"/>
  <c r="M33" i="20"/>
  <c r="Q33" i="20" s="1"/>
  <c r="L33" i="20"/>
  <c r="P33" i="20" s="1"/>
  <c r="O32" i="20"/>
  <c r="N32" i="20"/>
  <c r="M32" i="20"/>
  <c r="Q32" i="20" s="1"/>
  <c r="L32" i="20"/>
  <c r="P32" i="20" s="1"/>
  <c r="O31" i="20"/>
  <c r="N31" i="20"/>
  <c r="M31" i="20"/>
  <c r="Q31" i="20" s="1"/>
  <c r="L31" i="20"/>
  <c r="P31" i="20" s="1"/>
  <c r="O30" i="20"/>
  <c r="N30" i="20"/>
  <c r="M30" i="20"/>
  <c r="Q30" i="20" s="1"/>
  <c r="L30" i="20"/>
  <c r="P30" i="20" s="1"/>
  <c r="O29" i="20"/>
  <c r="N29" i="20"/>
  <c r="M29" i="20"/>
  <c r="Q29" i="20" s="1"/>
  <c r="L29" i="20"/>
  <c r="P29" i="20" s="1"/>
  <c r="O28" i="20"/>
  <c r="N28" i="20"/>
  <c r="M28" i="20"/>
  <c r="Q28" i="20" s="1"/>
  <c r="L28" i="20"/>
  <c r="P28" i="20" s="1"/>
  <c r="O27" i="20"/>
  <c r="N27" i="20"/>
  <c r="M27" i="20"/>
  <c r="Q27" i="20" s="1"/>
  <c r="L27" i="20"/>
  <c r="P27" i="20" s="1"/>
  <c r="O26" i="20"/>
  <c r="N26" i="20"/>
  <c r="M26" i="20"/>
  <c r="Q26" i="20" s="1"/>
  <c r="L26" i="20"/>
  <c r="P26" i="20" s="1"/>
  <c r="O25" i="20"/>
  <c r="N25" i="20"/>
  <c r="M25" i="20"/>
  <c r="Q25" i="20" s="1"/>
  <c r="L25" i="20"/>
  <c r="P25" i="20" s="1"/>
  <c r="O24" i="20"/>
  <c r="N24" i="20"/>
  <c r="M24" i="20"/>
  <c r="Q24" i="20" s="1"/>
  <c r="L24" i="20"/>
  <c r="P24" i="20" s="1"/>
  <c r="O23" i="20"/>
  <c r="N23" i="20"/>
  <c r="M23" i="20"/>
  <c r="Q23" i="20" s="1"/>
  <c r="L23" i="20"/>
  <c r="P23" i="20" s="1"/>
  <c r="O22" i="20"/>
  <c r="N22" i="20"/>
  <c r="M22" i="20"/>
  <c r="Q22" i="20" s="1"/>
  <c r="L22" i="20"/>
  <c r="P22" i="20" s="1"/>
  <c r="O21" i="20"/>
  <c r="N21" i="20"/>
  <c r="M21" i="20"/>
  <c r="Q21" i="20" s="1"/>
  <c r="L21" i="20"/>
  <c r="P21" i="20" s="1"/>
  <c r="O20" i="20"/>
  <c r="N20" i="20"/>
  <c r="M20" i="20"/>
  <c r="Q20" i="20" s="1"/>
  <c r="L20" i="20"/>
  <c r="P20" i="20" s="1"/>
  <c r="O19" i="20"/>
  <c r="N19" i="20"/>
  <c r="M19" i="20"/>
  <c r="Q19" i="20" s="1"/>
  <c r="L19" i="20"/>
  <c r="P19" i="20" s="1"/>
  <c r="O18" i="20"/>
  <c r="N18" i="20"/>
  <c r="M18" i="20"/>
  <c r="Q18" i="20" s="1"/>
  <c r="L18" i="20"/>
  <c r="P18" i="20" s="1"/>
  <c r="O17" i="20"/>
  <c r="N17" i="20"/>
  <c r="M17" i="20"/>
  <c r="Q17" i="20" s="1"/>
  <c r="L17" i="20"/>
  <c r="P17" i="20" s="1"/>
  <c r="O16" i="20"/>
  <c r="N16" i="20"/>
  <c r="M16" i="20"/>
  <c r="Q16" i="20" s="1"/>
  <c r="L16" i="20"/>
  <c r="P16" i="20" s="1"/>
  <c r="O15" i="20"/>
  <c r="N15" i="20"/>
  <c r="M15" i="20"/>
  <c r="Q15" i="20" s="1"/>
  <c r="L15" i="20"/>
  <c r="P15" i="20" s="1"/>
  <c r="O14" i="20"/>
  <c r="N14" i="20"/>
  <c r="M14" i="20"/>
  <c r="Q14" i="20" s="1"/>
  <c r="L14" i="20"/>
  <c r="P14" i="20" s="1"/>
  <c r="O13" i="20"/>
  <c r="N13" i="20"/>
  <c r="M13" i="20"/>
  <c r="Q13" i="20" s="1"/>
  <c r="L13" i="20"/>
  <c r="P13" i="20" s="1"/>
  <c r="O12" i="20"/>
  <c r="N12" i="20"/>
  <c r="M12" i="20"/>
  <c r="Q12" i="20" s="1"/>
  <c r="L12" i="20"/>
  <c r="P12" i="20" s="1"/>
  <c r="O11" i="20"/>
  <c r="N11" i="20"/>
  <c r="M11" i="20"/>
  <c r="Q11" i="20" s="1"/>
  <c r="L11" i="20"/>
  <c r="P11" i="20" s="1"/>
  <c r="O10" i="20"/>
  <c r="N10" i="20"/>
  <c r="M10" i="20"/>
  <c r="Q10" i="20" s="1"/>
  <c r="L10" i="20"/>
  <c r="P10" i="20" s="1"/>
  <c r="O9" i="20"/>
  <c r="N9" i="20"/>
  <c r="M9" i="20"/>
  <c r="Q9" i="20" s="1"/>
  <c r="L9" i="20"/>
  <c r="P9" i="20" s="1"/>
  <c r="O8" i="20"/>
  <c r="N8" i="20"/>
  <c r="M8" i="20"/>
  <c r="Q8" i="20" s="1"/>
  <c r="L8" i="20"/>
  <c r="P8" i="20" s="1"/>
  <c r="K8" i="20"/>
  <c r="J8" i="20"/>
  <c r="I8" i="20"/>
  <c r="H8" i="20"/>
  <c r="G8" i="20"/>
  <c r="F8" i="20"/>
  <c r="E8" i="20"/>
  <c r="D8" i="20"/>
  <c r="O121" i="16" l="1"/>
  <c r="N121" i="16"/>
  <c r="M121" i="16"/>
  <c r="Q121" i="16" s="1"/>
  <c r="L121" i="16"/>
  <c r="P121" i="16" s="1"/>
  <c r="O120" i="16"/>
  <c r="N120" i="16"/>
  <c r="M120" i="16"/>
  <c r="Q120" i="16" s="1"/>
  <c r="L120" i="16"/>
  <c r="P120" i="16" s="1"/>
  <c r="O119" i="16"/>
  <c r="N119" i="16"/>
  <c r="M119" i="16"/>
  <c r="Q119" i="16" s="1"/>
  <c r="L119" i="16"/>
  <c r="P119" i="16" s="1"/>
  <c r="O118" i="16"/>
  <c r="N118" i="16"/>
  <c r="M118" i="16"/>
  <c r="Q118" i="16" s="1"/>
  <c r="L118" i="16"/>
  <c r="P118" i="16" s="1"/>
  <c r="O117" i="16"/>
  <c r="N117" i="16"/>
  <c r="M117" i="16"/>
  <c r="Q117" i="16" s="1"/>
  <c r="L117" i="16"/>
  <c r="P117" i="16" s="1"/>
  <c r="O116" i="16"/>
  <c r="N116" i="16"/>
  <c r="M116" i="16"/>
  <c r="Q116" i="16" s="1"/>
  <c r="L116" i="16"/>
  <c r="P116" i="16" s="1"/>
  <c r="O115" i="16"/>
  <c r="N115" i="16"/>
  <c r="M115" i="16"/>
  <c r="Q115" i="16" s="1"/>
  <c r="L115" i="16"/>
  <c r="P115" i="16" s="1"/>
  <c r="O114" i="16"/>
  <c r="N114" i="16"/>
  <c r="M114" i="16"/>
  <c r="Q114" i="16" s="1"/>
  <c r="L114" i="16"/>
  <c r="P114" i="16" s="1"/>
  <c r="O113" i="16"/>
  <c r="N113" i="16"/>
  <c r="M113" i="16"/>
  <c r="Q113" i="16" s="1"/>
  <c r="L113" i="16"/>
  <c r="P113" i="16" s="1"/>
  <c r="O112" i="16"/>
  <c r="N112" i="16"/>
  <c r="M112" i="16"/>
  <c r="Q112" i="16" s="1"/>
  <c r="L112" i="16"/>
  <c r="P112" i="16" s="1"/>
  <c r="O111" i="16"/>
  <c r="N111" i="16"/>
  <c r="M111" i="16"/>
  <c r="Q111" i="16" s="1"/>
  <c r="L111" i="16"/>
  <c r="P111" i="16" s="1"/>
  <c r="O110" i="16"/>
  <c r="N110" i="16"/>
  <c r="M110" i="16"/>
  <c r="Q110" i="16" s="1"/>
  <c r="L110" i="16"/>
  <c r="P110" i="16" s="1"/>
  <c r="O109" i="16"/>
  <c r="N109" i="16"/>
  <c r="M109" i="16"/>
  <c r="Q109" i="16" s="1"/>
  <c r="L109" i="16"/>
  <c r="P109" i="16" s="1"/>
  <c r="O108" i="16"/>
  <c r="N108" i="16"/>
  <c r="M108" i="16"/>
  <c r="Q108" i="16" s="1"/>
  <c r="L108" i="16"/>
  <c r="P108" i="16" s="1"/>
  <c r="O107" i="16"/>
  <c r="N107" i="16"/>
  <c r="M107" i="16"/>
  <c r="Q107" i="16" s="1"/>
  <c r="L107" i="16"/>
  <c r="P107" i="16" s="1"/>
  <c r="O106" i="16"/>
  <c r="N106" i="16"/>
  <c r="M106" i="16"/>
  <c r="Q106" i="16" s="1"/>
  <c r="L106" i="16"/>
  <c r="P106" i="16" s="1"/>
  <c r="O105" i="16"/>
  <c r="N105" i="16"/>
  <c r="M105" i="16"/>
  <c r="Q105" i="16" s="1"/>
  <c r="L105" i="16"/>
  <c r="P105" i="16" s="1"/>
  <c r="O104" i="16"/>
  <c r="N104" i="16"/>
  <c r="M104" i="16"/>
  <c r="Q104" i="16" s="1"/>
  <c r="L104" i="16"/>
  <c r="P104" i="16" s="1"/>
  <c r="O103" i="16"/>
  <c r="N103" i="16"/>
  <c r="M103" i="16"/>
  <c r="Q103" i="16" s="1"/>
  <c r="L103" i="16"/>
  <c r="P103" i="16" s="1"/>
  <c r="O102" i="16"/>
  <c r="N102" i="16"/>
  <c r="M102" i="16"/>
  <c r="Q102" i="16" s="1"/>
  <c r="L102" i="16"/>
  <c r="P102" i="16" s="1"/>
  <c r="O101" i="16"/>
  <c r="N101" i="16"/>
  <c r="M101" i="16"/>
  <c r="Q101" i="16" s="1"/>
  <c r="L101" i="16"/>
  <c r="P101" i="16" s="1"/>
  <c r="O100" i="16"/>
  <c r="N100" i="16"/>
  <c r="M100" i="16"/>
  <c r="Q100" i="16" s="1"/>
  <c r="L100" i="16"/>
  <c r="P100" i="16" s="1"/>
  <c r="O99" i="16"/>
  <c r="N99" i="16"/>
  <c r="M99" i="16"/>
  <c r="Q99" i="16" s="1"/>
  <c r="L99" i="16"/>
  <c r="P99" i="16" s="1"/>
  <c r="O98" i="16"/>
  <c r="N98" i="16"/>
  <c r="M98" i="16"/>
  <c r="Q98" i="16" s="1"/>
  <c r="L98" i="16"/>
  <c r="P98" i="16" s="1"/>
  <c r="O97" i="16"/>
  <c r="N97" i="16"/>
  <c r="M97" i="16"/>
  <c r="Q97" i="16" s="1"/>
  <c r="L97" i="16"/>
  <c r="P97" i="16" s="1"/>
  <c r="O96" i="16"/>
  <c r="N96" i="16"/>
  <c r="M96" i="16"/>
  <c r="Q96" i="16" s="1"/>
  <c r="L96" i="16"/>
  <c r="P96" i="16" s="1"/>
  <c r="O95" i="16"/>
  <c r="N95" i="16"/>
  <c r="M95" i="16"/>
  <c r="Q95" i="16" s="1"/>
  <c r="L95" i="16"/>
  <c r="P95" i="16" s="1"/>
  <c r="O94" i="16"/>
  <c r="N94" i="16"/>
  <c r="M94" i="16"/>
  <c r="Q94" i="16" s="1"/>
  <c r="L94" i="16"/>
  <c r="P94" i="16" s="1"/>
  <c r="O93" i="16"/>
  <c r="N93" i="16"/>
  <c r="M93" i="16"/>
  <c r="Q93" i="16" s="1"/>
  <c r="L93" i="16"/>
  <c r="P93" i="16" s="1"/>
  <c r="O92" i="16"/>
  <c r="N92" i="16"/>
  <c r="M92" i="16"/>
  <c r="Q92" i="16" s="1"/>
  <c r="L92" i="16"/>
  <c r="P92" i="16" s="1"/>
  <c r="O91" i="16"/>
  <c r="N91" i="16"/>
  <c r="M91" i="16"/>
  <c r="Q91" i="16" s="1"/>
  <c r="L91" i="16"/>
  <c r="P91" i="16" s="1"/>
  <c r="O90" i="16"/>
  <c r="N90" i="16"/>
  <c r="M90" i="16"/>
  <c r="Q90" i="16" s="1"/>
  <c r="L90" i="16"/>
  <c r="P90" i="16" s="1"/>
  <c r="O89" i="16"/>
  <c r="N89" i="16"/>
  <c r="M89" i="16"/>
  <c r="Q89" i="16" s="1"/>
  <c r="L89" i="16"/>
  <c r="P89" i="16" s="1"/>
  <c r="O88" i="16"/>
  <c r="N88" i="16"/>
  <c r="M88" i="16"/>
  <c r="Q88" i="16" s="1"/>
  <c r="L88" i="16"/>
  <c r="P88" i="16" s="1"/>
  <c r="O87" i="16"/>
  <c r="N87" i="16"/>
  <c r="M87" i="16"/>
  <c r="Q87" i="16" s="1"/>
  <c r="L87" i="16"/>
  <c r="P87" i="16" s="1"/>
  <c r="O86" i="16"/>
  <c r="N86" i="16"/>
  <c r="M86" i="16"/>
  <c r="Q86" i="16" s="1"/>
  <c r="L86" i="16"/>
  <c r="P86" i="16" s="1"/>
  <c r="O85" i="16"/>
  <c r="N85" i="16"/>
  <c r="M85" i="16"/>
  <c r="Q85" i="16" s="1"/>
  <c r="L85" i="16"/>
  <c r="P85" i="16" s="1"/>
  <c r="O84" i="16"/>
  <c r="N84" i="16"/>
  <c r="M84" i="16"/>
  <c r="Q84" i="16" s="1"/>
  <c r="L84" i="16"/>
  <c r="P84" i="16" s="1"/>
  <c r="O83" i="16"/>
  <c r="N83" i="16"/>
  <c r="M83" i="16"/>
  <c r="Q83" i="16" s="1"/>
  <c r="L83" i="16"/>
  <c r="P83" i="16" s="1"/>
  <c r="O82" i="16"/>
  <c r="N82" i="16"/>
  <c r="M82" i="16"/>
  <c r="Q82" i="16" s="1"/>
  <c r="L82" i="16"/>
  <c r="P82" i="16" s="1"/>
  <c r="O81" i="16"/>
  <c r="N81" i="16"/>
  <c r="M81" i="16"/>
  <c r="Q81" i="16" s="1"/>
  <c r="L81" i="16"/>
  <c r="P81" i="16" s="1"/>
  <c r="O80" i="16"/>
  <c r="N80" i="16"/>
  <c r="M80" i="16"/>
  <c r="Q80" i="16" s="1"/>
  <c r="L80" i="16"/>
  <c r="P80" i="16" s="1"/>
  <c r="O79" i="16"/>
  <c r="N79" i="16"/>
  <c r="M79" i="16"/>
  <c r="Q79" i="16" s="1"/>
  <c r="L79" i="16"/>
  <c r="P79" i="16" s="1"/>
  <c r="O78" i="16"/>
  <c r="N78" i="16"/>
  <c r="M78" i="16"/>
  <c r="Q78" i="16" s="1"/>
  <c r="L78" i="16"/>
  <c r="P78" i="16" s="1"/>
  <c r="O77" i="16"/>
  <c r="N77" i="16"/>
  <c r="M77" i="16"/>
  <c r="Q77" i="16" s="1"/>
  <c r="L77" i="16"/>
  <c r="P77" i="16" s="1"/>
  <c r="O76" i="16"/>
  <c r="N76" i="16"/>
  <c r="M76" i="16"/>
  <c r="Q76" i="16" s="1"/>
  <c r="L76" i="16"/>
  <c r="P76" i="16" s="1"/>
  <c r="O75" i="16"/>
  <c r="N75" i="16"/>
  <c r="M75" i="16"/>
  <c r="Q75" i="16" s="1"/>
  <c r="L75" i="16"/>
  <c r="P75" i="16" s="1"/>
  <c r="O74" i="16"/>
  <c r="N74" i="16"/>
  <c r="M74" i="16"/>
  <c r="Q74" i="16" s="1"/>
  <c r="L74" i="16"/>
  <c r="P74" i="16" s="1"/>
  <c r="O73" i="16"/>
  <c r="N73" i="16"/>
  <c r="M73" i="16"/>
  <c r="Q73" i="16" s="1"/>
  <c r="L73" i="16"/>
  <c r="P73" i="16" s="1"/>
  <c r="O72" i="16"/>
  <c r="N72" i="16"/>
  <c r="M72" i="16"/>
  <c r="Q72" i="16" s="1"/>
  <c r="L72" i="16"/>
  <c r="P72" i="16" s="1"/>
  <c r="O71" i="16"/>
  <c r="N71" i="16"/>
  <c r="M71" i="16"/>
  <c r="Q71" i="16" s="1"/>
  <c r="L71" i="16"/>
  <c r="P71" i="16" s="1"/>
  <c r="O70" i="16"/>
  <c r="N70" i="16"/>
  <c r="M70" i="16"/>
  <c r="Q70" i="16" s="1"/>
  <c r="L70" i="16"/>
  <c r="P70" i="16" s="1"/>
  <c r="O69" i="16"/>
  <c r="N69" i="16"/>
  <c r="M69" i="16"/>
  <c r="Q69" i="16" s="1"/>
  <c r="L69" i="16"/>
  <c r="P69" i="16" s="1"/>
  <c r="O68" i="16"/>
  <c r="N68" i="16"/>
  <c r="M68" i="16"/>
  <c r="Q68" i="16" s="1"/>
  <c r="L68" i="16"/>
  <c r="P68" i="16" s="1"/>
  <c r="O67" i="16"/>
  <c r="N67" i="16"/>
  <c r="M67" i="16"/>
  <c r="Q67" i="16" s="1"/>
  <c r="L67" i="16"/>
  <c r="P67" i="16" s="1"/>
  <c r="O66" i="16"/>
  <c r="N66" i="16"/>
  <c r="M66" i="16"/>
  <c r="Q66" i="16" s="1"/>
  <c r="L66" i="16"/>
  <c r="P66" i="16" s="1"/>
  <c r="O65" i="16"/>
  <c r="N65" i="16"/>
  <c r="M65" i="16"/>
  <c r="Q65" i="16" s="1"/>
  <c r="L65" i="16"/>
  <c r="P65" i="16" s="1"/>
  <c r="O64" i="16"/>
  <c r="N64" i="16"/>
  <c r="M64" i="16"/>
  <c r="Q64" i="16" s="1"/>
  <c r="L64" i="16"/>
  <c r="P64" i="16" s="1"/>
  <c r="O63" i="16"/>
  <c r="N63" i="16"/>
  <c r="M63" i="16"/>
  <c r="Q63" i="16" s="1"/>
  <c r="L63" i="16"/>
  <c r="P63" i="16" s="1"/>
  <c r="O62" i="16"/>
  <c r="N62" i="16"/>
  <c r="M62" i="16"/>
  <c r="Q62" i="16" s="1"/>
  <c r="L62" i="16"/>
  <c r="P62" i="16" s="1"/>
  <c r="O61" i="16"/>
  <c r="N61" i="16"/>
  <c r="M61" i="16"/>
  <c r="Q61" i="16" s="1"/>
  <c r="L61" i="16"/>
  <c r="P61" i="16" s="1"/>
  <c r="O60" i="16"/>
  <c r="N60" i="16"/>
  <c r="M60" i="16"/>
  <c r="Q60" i="16" s="1"/>
  <c r="L60" i="16"/>
  <c r="P60" i="16" s="1"/>
  <c r="O59" i="16"/>
  <c r="N59" i="16"/>
  <c r="M59" i="16"/>
  <c r="Q59" i="16" s="1"/>
  <c r="L59" i="16"/>
  <c r="P59" i="16" s="1"/>
  <c r="O58" i="16"/>
  <c r="N58" i="16"/>
  <c r="M58" i="16"/>
  <c r="Q58" i="16" s="1"/>
  <c r="L58" i="16"/>
  <c r="P58" i="16" s="1"/>
  <c r="O57" i="16"/>
  <c r="N57" i="16"/>
  <c r="M57" i="16"/>
  <c r="Q57" i="16" s="1"/>
  <c r="L57" i="16"/>
  <c r="P57" i="16" s="1"/>
  <c r="O56" i="16"/>
  <c r="N56" i="16"/>
  <c r="M56" i="16"/>
  <c r="Q56" i="16" s="1"/>
  <c r="L56" i="16"/>
  <c r="P56" i="16" s="1"/>
  <c r="O55" i="16"/>
  <c r="N55" i="16"/>
  <c r="M55" i="16"/>
  <c r="Q55" i="16" s="1"/>
  <c r="L55" i="16"/>
  <c r="P55" i="16" s="1"/>
  <c r="O54" i="16"/>
  <c r="N54" i="16"/>
  <c r="M54" i="16"/>
  <c r="Q54" i="16" s="1"/>
  <c r="L54" i="16"/>
  <c r="P54" i="16" s="1"/>
  <c r="O53" i="16"/>
  <c r="N53" i="16"/>
  <c r="M53" i="16"/>
  <c r="Q53" i="16" s="1"/>
  <c r="L53" i="16"/>
  <c r="P53" i="16" s="1"/>
  <c r="O52" i="16"/>
  <c r="N52" i="16"/>
  <c r="M52" i="16"/>
  <c r="Q52" i="16" s="1"/>
  <c r="L52" i="16"/>
  <c r="P52" i="16" s="1"/>
  <c r="O51" i="16"/>
  <c r="N51" i="16"/>
  <c r="M51" i="16"/>
  <c r="Q51" i="16" s="1"/>
  <c r="L51" i="16"/>
  <c r="P51" i="16" s="1"/>
  <c r="O50" i="16"/>
  <c r="N50" i="16"/>
  <c r="M50" i="16"/>
  <c r="Q50" i="16" s="1"/>
  <c r="L50" i="16"/>
  <c r="P50" i="16" s="1"/>
  <c r="O49" i="16"/>
  <c r="N49" i="16"/>
  <c r="M49" i="16"/>
  <c r="Q49" i="16" s="1"/>
  <c r="L49" i="16"/>
  <c r="P49" i="16" s="1"/>
  <c r="O48" i="16"/>
  <c r="N48" i="16"/>
  <c r="M48" i="16"/>
  <c r="Q48" i="16" s="1"/>
  <c r="L48" i="16"/>
  <c r="P48" i="16" s="1"/>
  <c r="O47" i="16"/>
  <c r="N47" i="16"/>
  <c r="M47" i="16"/>
  <c r="Q47" i="16" s="1"/>
  <c r="L47" i="16"/>
  <c r="P47" i="16" s="1"/>
  <c r="O46" i="16"/>
  <c r="N46" i="16"/>
  <c r="M46" i="16"/>
  <c r="Q46" i="16" s="1"/>
  <c r="L46" i="16"/>
  <c r="P46" i="16" s="1"/>
  <c r="O45" i="16"/>
  <c r="N45" i="16"/>
  <c r="M45" i="16"/>
  <c r="Q45" i="16" s="1"/>
  <c r="L45" i="16"/>
  <c r="P45" i="16" s="1"/>
  <c r="O44" i="16"/>
  <c r="N44" i="16"/>
  <c r="M44" i="16"/>
  <c r="Q44" i="16" s="1"/>
  <c r="L44" i="16"/>
  <c r="P44" i="16" s="1"/>
  <c r="O43" i="16"/>
  <c r="N43" i="16"/>
  <c r="M43" i="16"/>
  <c r="Q43" i="16" s="1"/>
  <c r="L43" i="16"/>
  <c r="P43" i="16" s="1"/>
  <c r="O42" i="16"/>
  <c r="N42" i="16"/>
  <c r="M42" i="16"/>
  <c r="Q42" i="16" s="1"/>
  <c r="L42" i="16"/>
  <c r="P42" i="16" s="1"/>
  <c r="O41" i="16"/>
  <c r="N41" i="16"/>
  <c r="M41" i="16"/>
  <c r="Q41" i="16" s="1"/>
  <c r="L41" i="16"/>
  <c r="P41" i="16" s="1"/>
  <c r="O40" i="16"/>
  <c r="N40" i="16"/>
  <c r="M40" i="16"/>
  <c r="Q40" i="16" s="1"/>
  <c r="L40" i="16"/>
  <c r="P40" i="16" s="1"/>
  <c r="O39" i="16"/>
  <c r="N39" i="16"/>
  <c r="M39" i="16"/>
  <c r="Q39" i="16" s="1"/>
  <c r="L39" i="16"/>
  <c r="P39" i="16" s="1"/>
  <c r="O38" i="16"/>
  <c r="N38" i="16"/>
  <c r="M38" i="16"/>
  <c r="Q38" i="16" s="1"/>
  <c r="L38" i="16"/>
  <c r="P38" i="16" s="1"/>
  <c r="O37" i="16"/>
  <c r="N37" i="16"/>
  <c r="M37" i="16"/>
  <c r="Q37" i="16" s="1"/>
  <c r="L37" i="16"/>
  <c r="P37" i="16" s="1"/>
  <c r="O36" i="16"/>
  <c r="N36" i="16"/>
  <c r="M36" i="16"/>
  <c r="Q36" i="16" s="1"/>
  <c r="L36" i="16"/>
  <c r="P36" i="16" s="1"/>
  <c r="O35" i="16"/>
  <c r="N35" i="16"/>
  <c r="M35" i="16"/>
  <c r="Q35" i="16" s="1"/>
  <c r="L35" i="16"/>
  <c r="P35" i="16" s="1"/>
  <c r="O34" i="16"/>
  <c r="N34" i="16"/>
  <c r="M34" i="16"/>
  <c r="Q34" i="16" s="1"/>
  <c r="L34" i="16"/>
  <c r="P34" i="16" s="1"/>
  <c r="O33" i="16"/>
  <c r="N33" i="16"/>
  <c r="M33" i="16"/>
  <c r="Q33" i="16" s="1"/>
  <c r="L33" i="16"/>
  <c r="P33" i="16" s="1"/>
  <c r="O32" i="16"/>
  <c r="N32" i="16"/>
  <c r="M32" i="16"/>
  <c r="Q32" i="16" s="1"/>
  <c r="L32" i="16"/>
  <c r="P32" i="16" s="1"/>
  <c r="O31" i="16"/>
  <c r="N31" i="16"/>
  <c r="M31" i="16"/>
  <c r="Q31" i="16" s="1"/>
  <c r="L31" i="16"/>
  <c r="P31" i="16" s="1"/>
  <c r="O30" i="16"/>
  <c r="N30" i="16"/>
  <c r="M30" i="16"/>
  <c r="Q30" i="16" s="1"/>
  <c r="L30" i="16"/>
  <c r="P30" i="16" s="1"/>
  <c r="O29" i="16"/>
  <c r="N29" i="16"/>
  <c r="M29" i="16"/>
  <c r="Q29" i="16" s="1"/>
  <c r="L29" i="16"/>
  <c r="P29" i="16" s="1"/>
  <c r="O28" i="16"/>
  <c r="N28" i="16"/>
  <c r="M28" i="16"/>
  <c r="Q28" i="16" s="1"/>
  <c r="L28" i="16"/>
  <c r="P28" i="16" s="1"/>
  <c r="O27" i="16"/>
  <c r="N27" i="16"/>
  <c r="M27" i="16"/>
  <c r="Q27" i="16" s="1"/>
  <c r="L27" i="16"/>
  <c r="P27" i="16" s="1"/>
  <c r="O26" i="16"/>
  <c r="N26" i="16"/>
  <c r="M26" i="16"/>
  <c r="Q26" i="16" s="1"/>
  <c r="L26" i="16"/>
  <c r="P26" i="16" s="1"/>
  <c r="O25" i="16"/>
  <c r="O25" i="7" s="1"/>
  <c r="N25" i="16"/>
  <c r="M25" i="16"/>
  <c r="M8" i="16" s="1"/>
  <c r="L25" i="16"/>
  <c r="P25" i="16" s="1"/>
  <c r="O24" i="16"/>
  <c r="N24" i="16"/>
  <c r="M24" i="16"/>
  <c r="Q24" i="16" s="1"/>
  <c r="L24" i="16"/>
  <c r="P24" i="16" s="1"/>
  <c r="O23" i="16"/>
  <c r="N23" i="16"/>
  <c r="M23" i="16"/>
  <c r="Q23" i="16" s="1"/>
  <c r="L23" i="16"/>
  <c r="P23" i="16" s="1"/>
  <c r="O22" i="16"/>
  <c r="N22" i="16"/>
  <c r="M22" i="16"/>
  <c r="Q22" i="16" s="1"/>
  <c r="L22" i="16"/>
  <c r="P22" i="16" s="1"/>
  <c r="O21" i="16"/>
  <c r="N21" i="16"/>
  <c r="M21" i="16"/>
  <c r="Q21" i="16" s="1"/>
  <c r="L21" i="16"/>
  <c r="P21" i="16" s="1"/>
  <c r="O20" i="16"/>
  <c r="N20" i="16"/>
  <c r="M20" i="16"/>
  <c r="Q20" i="16" s="1"/>
  <c r="L20" i="16"/>
  <c r="P20" i="16" s="1"/>
  <c r="O19" i="16"/>
  <c r="N19" i="16"/>
  <c r="M19" i="16"/>
  <c r="Q19" i="16" s="1"/>
  <c r="L19" i="16"/>
  <c r="P19" i="16" s="1"/>
  <c r="O18" i="16"/>
  <c r="N18" i="16"/>
  <c r="M18" i="16"/>
  <c r="Q18" i="16" s="1"/>
  <c r="L18" i="16"/>
  <c r="P18" i="16" s="1"/>
  <c r="O17" i="16"/>
  <c r="N17" i="16"/>
  <c r="M17" i="16"/>
  <c r="Q17" i="16" s="1"/>
  <c r="L17" i="16"/>
  <c r="P17" i="16" s="1"/>
  <c r="O16" i="16"/>
  <c r="N16" i="16"/>
  <c r="M16" i="16"/>
  <c r="Q16" i="16" s="1"/>
  <c r="L16" i="16"/>
  <c r="P16" i="16" s="1"/>
  <c r="O15" i="16"/>
  <c r="N15" i="16"/>
  <c r="M15" i="16"/>
  <c r="Q15" i="16" s="1"/>
  <c r="L15" i="16"/>
  <c r="P15" i="16" s="1"/>
  <c r="O14" i="16"/>
  <c r="N14" i="16"/>
  <c r="M14" i="16"/>
  <c r="Q14" i="16" s="1"/>
  <c r="L14" i="16"/>
  <c r="P14" i="16" s="1"/>
  <c r="O13" i="16"/>
  <c r="N13" i="16"/>
  <c r="M13" i="16"/>
  <c r="Q13" i="16" s="1"/>
  <c r="L13" i="16"/>
  <c r="P13" i="16" s="1"/>
  <c r="O12" i="16"/>
  <c r="N12" i="16"/>
  <c r="M12" i="16"/>
  <c r="Q12" i="16" s="1"/>
  <c r="L12" i="16"/>
  <c r="P12" i="16" s="1"/>
  <c r="O11" i="16"/>
  <c r="N11" i="16"/>
  <c r="M11" i="16"/>
  <c r="Q11" i="16" s="1"/>
  <c r="L11" i="16"/>
  <c r="P11" i="16" s="1"/>
  <c r="O10" i="16"/>
  <c r="N10" i="16"/>
  <c r="M10" i="16"/>
  <c r="Q10" i="16" s="1"/>
  <c r="L10" i="16"/>
  <c r="P10" i="16" s="1"/>
  <c r="O9" i="16"/>
  <c r="O8" i="16" s="1"/>
  <c r="N9" i="16"/>
  <c r="M9" i="16"/>
  <c r="Q9" i="16" s="1"/>
  <c r="L9" i="16"/>
  <c r="P9" i="16" s="1"/>
  <c r="N8" i="16"/>
  <c r="L8" i="16"/>
  <c r="P8" i="16" s="1"/>
  <c r="K8" i="16"/>
  <c r="J8" i="16"/>
  <c r="I8" i="16"/>
  <c r="H8" i="16"/>
  <c r="G8" i="16"/>
  <c r="F8" i="16"/>
  <c r="E8" i="16"/>
  <c r="D8" i="16"/>
  <c r="Q8" i="16" l="1"/>
  <c r="Q25" i="16"/>
  <c r="Q25" i="7" s="1"/>
  <c r="M25" i="7"/>
  <c r="O121" i="28"/>
  <c r="N121" i="28"/>
  <c r="M121" i="28"/>
  <c r="Q121" i="28" s="1"/>
  <c r="L121" i="28"/>
  <c r="P121" i="28" s="1"/>
  <c r="O120" i="28"/>
  <c r="N120" i="28"/>
  <c r="M120" i="28"/>
  <c r="Q120" i="28" s="1"/>
  <c r="L120" i="28"/>
  <c r="P120" i="28" s="1"/>
  <c r="O119" i="28"/>
  <c r="N119" i="28"/>
  <c r="M119" i="28"/>
  <c r="Q119" i="28" s="1"/>
  <c r="L119" i="28"/>
  <c r="P119" i="28" s="1"/>
  <c r="O118" i="28"/>
  <c r="N118" i="28"/>
  <c r="M118" i="28"/>
  <c r="Q118" i="28" s="1"/>
  <c r="L118" i="28"/>
  <c r="P118" i="28" s="1"/>
  <c r="O117" i="28"/>
  <c r="N117" i="28"/>
  <c r="M117" i="28"/>
  <c r="Q117" i="28" s="1"/>
  <c r="L117" i="28"/>
  <c r="P117" i="28" s="1"/>
  <c r="O116" i="28"/>
  <c r="N116" i="28"/>
  <c r="M116" i="28"/>
  <c r="Q116" i="28" s="1"/>
  <c r="L116" i="28"/>
  <c r="P116" i="28" s="1"/>
  <c r="O115" i="28"/>
  <c r="N115" i="28"/>
  <c r="M115" i="28"/>
  <c r="Q115" i="28" s="1"/>
  <c r="L115" i="28"/>
  <c r="P115" i="28" s="1"/>
  <c r="O114" i="28"/>
  <c r="N114" i="28"/>
  <c r="M114" i="28"/>
  <c r="Q114" i="28" s="1"/>
  <c r="L114" i="28"/>
  <c r="P114" i="28" s="1"/>
  <c r="O113" i="28"/>
  <c r="N113" i="28"/>
  <c r="M113" i="28"/>
  <c r="Q113" i="28" s="1"/>
  <c r="L113" i="28"/>
  <c r="P113" i="28" s="1"/>
  <c r="O112" i="28"/>
  <c r="N112" i="28"/>
  <c r="M112" i="28"/>
  <c r="Q112" i="28" s="1"/>
  <c r="L112" i="28"/>
  <c r="P112" i="28" s="1"/>
  <c r="O111" i="28"/>
  <c r="N111" i="28"/>
  <c r="M111" i="28"/>
  <c r="Q111" i="28" s="1"/>
  <c r="L111" i="28"/>
  <c r="P111" i="28" s="1"/>
  <c r="O110" i="28"/>
  <c r="N110" i="28"/>
  <c r="M110" i="28"/>
  <c r="Q110" i="28" s="1"/>
  <c r="L110" i="28"/>
  <c r="P110" i="28" s="1"/>
  <c r="O109" i="28"/>
  <c r="N109" i="28"/>
  <c r="M109" i="28"/>
  <c r="Q109" i="28" s="1"/>
  <c r="L109" i="28"/>
  <c r="P109" i="28" s="1"/>
  <c r="O108" i="28"/>
  <c r="N108" i="28"/>
  <c r="M108" i="28"/>
  <c r="Q108" i="28" s="1"/>
  <c r="L108" i="28"/>
  <c r="P108" i="28" s="1"/>
  <c r="O107" i="28"/>
  <c r="N107" i="28"/>
  <c r="M107" i="28"/>
  <c r="Q107" i="28" s="1"/>
  <c r="L107" i="28"/>
  <c r="P107" i="28" s="1"/>
  <c r="O106" i="28"/>
  <c r="N106" i="28"/>
  <c r="M106" i="28"/>
  <c r="Q106" i="28" s="1"/>
  <c r="L106" i="28"/>
  <c r="P106" i="28" s="1"/>
  <c r="O105" i="28"/>
  <c r="N105" i="28"/>
  <c r="M105" i="28"/>
  <c r="Q105" i="28" s="1"/>
  <c r="L105" i="28"/>
  <c r="P105" i="28" s="1"/>
  <c r="O104" i="28"/>
  <c r="N104" i="28"/>
  <c r="M104" i="28"/>
  <c r="Q104" i="28" s="1"/>
  <c r="L104" i="28"/>
  <c r="P104" i="28" s="1"/>
  <c r="O103" i="28"/>
  <c r="N103" i="28"/>
  <c r="M103" i="28"/>
  <c r="Q103" i="28" s="1"/>
  <c r="L103" i="28"/>
  <c r="P103" i="28" s="1"/>
  <c r="O102" i="28"/>
  <c r="N102" i="28"/>
  <c r="M102" i="28"/>
  <c r="Q102" i="28" s="1"/>
  <c r="L102" i="28"/>
  <c r="P102" i="28" s="1"/>
  <c r="O101" i="28"/>
  <c r="N101" i="28"/>
  <c r="M101" i="28"/>
  <c r="Q101" i="28" s="1"/>
  <c r="L101" i="28"/>
  <c r="P101" i="28" s="1"/>
  <c r="O100" i="28"/>
  <c r="N100" i="28"/>
  <c r="M100" i="28"/>
  <c r="Q100" i="28" s="1"/>
  <c r="L100" i="28"/>
  <c r="P100" i="28" s="1"/>
  <c r="O99" i="28"/>
  <c r="N99" i="28"/>
  <c r="M99" i="28"/>
  <c r="Q99" i="28" s="1"/>
  <c r="L99" i="28"/>
  <c r="P99" i="28" s="1"/>
  <c r="O98" i="28"/>
  <c r="N98" i="28"/>
  <c r="M98" i="28"/>
  <c r="Q98" i="28" s="1"/>
  <c r="L98" i="28"/>
  <c r="P98" i="28" s="1"/>
  <c r="O97" i="28"/>
  <c r="N97" i="28"/>
  <c r="M97" i="28"/>
  <c r="Q97" i="28" s="1"/>
  <c r="L97" i="28"/>
  <c r="P97" i="28" s="1"/>
  <c r="O96" i="28"/>
  <c r="N96" i="28"/>
  <c r="M96" i="28"/>
  <c r="Q96" i="28" s="1"/>
  <c r="L96" i="28"/>
  <c r="P96" i="28" s="1"/>
  <c r="O95" i="28"/>
  <c r="N95" i="28"/>
  <c r="M95" i="28"/>
  <c r="Q95" i="28" s="1"/>
  <c r="L95" i="28"/>
  <c r="P95" i="28" s="1"/>
  <c r="O94" i="28"/>
  <c r="N94" i="28"/>
  <c r="M94" i="28"/>
  <c r="Q94" i="28" s="1"/>
  <c r="L94" i="28"/>
  <c r="P94" i="28" s="1"/>
  <c r="O93" i="28"/>
  <c r="N93" i="28"/>
  <c r="M93" i="28"/>
  <c r="Q93" i="28" s="1"/>
  <c r="L93" i="28"/>
  <c r="P93" i="28" s="1"/>
  <c r="O92" i="28"/>
  <c r="N92" i="28"/>
  <c r="M92" i="28"/>
  <c r="Q92" i="28" s="1"/>
  <c r="L92" i="28"/>
  <c r="P92" i="28" s="1"/>
  <c r="O91" i="28"/>
  <c r="N91" i="28"/>
  <c r="M91" i="28"/>
  <c r="Q91" i="28" s="1"/>
  <c r="L91" i="28"/>
  <c r="P91" i="28" s="1"/>
  <c r="O90" i="28"/>
  <c r="N90" i="28"/>
  <c r="M90" i="28"/>
  <c r="Q90" i="28" s="1"/>
  <c r="L90" i="28"/>
  <c r="P90" i="28" s="1"/>
  <c r="O89" i="28"/>
  <c r="N89" i="28"/>
  <c r="M89" i="28"/>
  <c r="Q89" i="28" s="1"/>
  <c r="L89" i="28"/>
  <c r="P89" i="28" s="1"/>
  <c r="O88" i="28"/>
  <c r="N88" i="28"/>
  <c r="M88" i="28"/>
  <c r="Q88" i="28" s="1"/>
  <c r="L88" i="28"/>
  <c r="P88" i="28" s="1"/>
  <c r="O87" i="28"/>
  <c r="N87" i="28"/>
  <c r="M87" i="28"/>
  <c r="Q87" i="28" s="1"/>
  <c r="L87" i="28"/>
  <c r="P87" i="28" s="1"/>
  <c r="O86" i="28"/>
  <c r="N86" i="28"/>
  <c r="M86" i="28"/>
  <c r="Q86" i="28" s="1"/>
  <c r="L86" i="28"/>
  <c r="P86" i="28" s="1"/>
  <c r="O85" i="28"/>
  <c r="N85" i="28"/>
  <c r="M85" i="28"/>
  <c r="Q85" i="28" s="1"/>
  <c r="L85" i="28"/>
  <c r="P85" i="28" s="1"/>
  <c r="O84" i="28"/>
  <c r="N84" i="28"/>
  <c r="M84" i="28"/>
  <c r="Q84" i="28" s="1"/>
  <c r="L84" i="28"/>
  <c r="P84" i="28" s="1"/>
  <c r="O83" i="28"/>
  <c r="N83" i="28"/>
  <c r="M83" i="28"/>
  <c r="Q83" i="28" s="1"/>
  <c r="L83" i="28"/>
  <c r="P83" i="28" s="1"/>
  <c r="O82" i="28"/>
  <c r="N82" i="28"/>
  <c r="M82" i="28"/>
  <c r="Q82" i="28" s="1"/>
  <c r="L82" i="28"/>
  <c r="P82" i="28" s="1"/>
  <c r="O81" i="28"/>
  <c r="N81" i="28"/>
  <c r="M81" i="28"/>
  <c r="Q81" i="28" s="1"/>
  <c r="L81" i="28"/>
  <c r="P81" i="28" s="1"/>
  <c r="O80" i="28"/>
  <c r="N80" i="28"/>
  <c r="M80" i="28"/>
  <c r="Q80" i="28" s="1"/>
  <c r="L80" i="28"/>
  <c r="P80" i="28" s="1"/>
  <c r="O79" i="28"/>
  <c r="N79" i="28"/>
  <c r="M79" i="28"/>
  <c r="Q79" i="28" s="1"/>
  <c r="L79" i="28"/>
  <c r="P79" i="28" s="1"/>
  <c r="O78" i="28"/>
  <c r="N78" i="28"/>
  <c r="M78" i="28"/>
  <c r="Q78" i="28" s="1"/>
  <c r="L78" i="28"/>
  <c r="P78" i="28" s="1"/>
  <c r="O77" i="28"/>
  <c r="N77" i="28"/>
  <c r="M77" i="28"/>
  <c r="Q77" i="28" s="1"/>
  <c r="L77" i="28"/>
  <c r="P77" i="28" s="1"/>
  <c r="O76" i="28"/>
  <c r="N76" i="28"/>
  <c r="M76" i="28"/>
  <c r="Q76" i="28" s="1"/>
  <c r="L76" i="28"/>
  <c r="P76" i="28" s="1"/>
  <c r="O75" i="28"/>
  <c r="N75" i="28"/>
  <c r="M75" i="28"/>
  <c r="Q75" i="28" s="1"/>
  <c r="L75" i="28"/>
  <c r="P75" i="28" s="1"/>
  <c r="O74" i="28"/>
  <c r="N74" i="28"/>
  <c r="M74" i="28"/>
  <c r="Q74" i="28" s="1"/>
  <c r="L74" i="28"/>
  <c r="P74" i="28" s="1"/>
  <c r="O73" i="28"/>
  <c r="N73" i="28"/>
  <c r="M73" i="28"/>
  <c r="Q73" i="28" s="1"/>
  <c r="L73" i="28"/>
  <c r="P73" i="28" s="1"/>
  <c r="O72" i="28"/>
  <c r="N72" i="28"/>
  <c r="M72" i="28"/>
  <c r="Q72" i="28" s="1"/>
  <c r="L72" i="28"/>
  <c r="P72" i="28" s="1"/>
  <c r="O71" i="28"/>
  <c r="N71" i="28"/>
  <c r="M71" i="28"/>
  <c r="Q71" i="28" s="1"/>
  <c r="L71" i="28"/>
  <c r="P71" i="28" s="1"/>
  <c r="O70" i="28"/>
  <c r="N70" i="28"/>
  <c r="M70" i="28"/>
  <c r="Q70" i="28" s="1"/>
  <c r="L70" i="28"/>
  <c r="P70" i="28" s="1"/>
  <c r="O69" i="28"/>
  <c r="N69" i="28"/>
  <c r="M69" i="28"/>
  <c r="Q69" i="28" s="1"/>
  <c r="L69" i="28"/>
  <c r="P69" i="28" s="1"/>
  <c r="O68" i="28"/>
  <c r="N68" i="28"/>
  <c r="M68" i="28"/>
  <c r="Q68" i="28" s="1"/>
  <c r="L68" i="28"/>
  <c r="P68" i="28" s="1"/>
  <c r="O67" i="28"/>
  <c r="N67" i="28"/>
  <c r="M67" i="28"/>
  <c r="Q67" i="28" s="1"/>
  <c r="L67" i="28"/>
  <c r="P67" i="28" s="1"/>
  <c r="O66" i="28"/>
  <c r="N66" i="28"/>
  <c r="M66" i="28"/>
  <c r="Q66" i="28" s="1"/>
  <c r="L66" i="28"/>
  <c r="P66" i="28" s="1"/>
  <c r="O65" i="28"/>
  <c r="N65" i="28"/>
  <c r="M65" i="28"/>
  <c r="Q65" i="28" s="1"/>
  <c r="L65" i="28"/>
  <c r="P65" i="28" s="1"/>
  <c r="O64" i="28"/>
  <c r="N64" i="28"/>
  <c r="M64" i="28"/>
  <c r="Q64" i="28" s="1"/>
  <c r="L64" i="28"/>
  <c r="P64" i="28" s="1"/>
  <c r="O63" i="28"/>
  <c r="N63" i="28"/>
  <c r="M63" i="28"/>
  <c r="Q63" i="28" s="1"/>
  <c r="L63" i="28"/>
  <c r="P63" i="28" s="1"/>
  <c r="O62" i="28"/>
  <c r="N62" i="28"/>
  <c r="M62" i="28"/>
  <c r="Q62" i="28" s="1"/>
  <c r="L62" i="28"/>
  <c r="P62" i="28" s="1"/>
  <c r="O61" i="28"/>
  <c r="N61" i="28"/>
  <c r="M61" i="28"/>
  <c r="Q61" i="28" s="1"/>
  <c r="L61" i="28"/>
  <c r="P61" i="28" s="1"/>
  <c r="O60" i="28"/>
  <c r="N60" i="28"/>
  <c r="M60" i="28"/>
  <c r="Q60" i="28" s="1"/>
  <c r="L60" i="28"/>
  <c r="P60" i="28" s="1"/>
  <c r="O59" i="28"/>
  <c r="N59" i="28"/>
  <c r="M59" i="28"/>
  <c r="Q59" i="28" s="1"/>
  <c r="L59" i="28"/>
  <c r="P59" i="28" s="1"/>
  <c r="O58" i="28"/>
  <c r="N58" i="28"/>
  <c r="M58" i="28"/>
  <c r="Q58" i="28" s="1"/>
  <c r="L58" i="28"/>
  <c r="P58" i="28" s="1"/>
  <c r="O57" i="28"/>
  <c r="N57" i="28"/>
  <c r="M57" i="28"/>
  <c r="Q57" i="28" s="1"/>
  <c r="L57" i="28"/>
  <c r="P57" i="28" s="1"/>
  <c r="O56" i="28"/>
  <c r="N56" i="28"/>
  <c r="M56" i="28"/>
  <c r="Q56" i="28" s="1"/>
  <c r="L56" i="28"/>
  <c r="P56" i="28" s="1"/>
  <c r="O55" i="28"/>
  <c r="N55" i="28"/>
  <c r="M55" i="28"/>
  <c r="Q55" i="28" s="1"/>
  <c r="L55" i="28"/>
  <c r="P55" i="28" s="1"/>
  <c r="O54" i="28"/>
  <c r="N54" i="28"/>
  <c r="M54" i="28"/>
  <c r="Q54" i="28" s="1"/>
  <c r="L54" i="28"/>
  <c r="P54" i="28" s="1"/>
  <c r="O53" i="28"/>
  <c r="N53" i="28"/>
  <c r="M53" i="28"/>
  <c r="Q53" i="28" s="1"/>
  <c r="L53" i="28"/>
  <c r="P53" i="28" s="1"/>
  <c r="O52" i="28"/>
  <c r="N52" i="28"/>
  <c r="M52" i="28"/>
  <c r="Q52" i="28" s="1"/>
  <c r="L52" i="28"/>
  <c r="P52" i="28" s="1"/>
  <c r="O51" i="28"/>
  <c r="N51" i="28"/>
  <c r="M51" i="28"/>
  <c r="Q51" i="28" s="1"/>
  <c r="L51" i="28"/>
  <c r="P51" i="28" s="1"/>
  <c r="O50" i="28"/>
  <c r="N50" i="28"/>
  <c r="M50" i="28"/>
  <c r="Q50" i="28" s="1"/>
  <c r="L50" i="28"/>
  <c r="P50" i="28" s="1"/>
  <c r="O49" i="28"/>
  <c r="N49" i="28"/>
  <c r="M49" i="28"/>
  <c r="Q49" i="28" s="1"/>
  <c r="L49" i="28"/>
  <c r="P49" i="28" s="1"/>
  <c r="O48" i="28"/>
  <c r="N48" i="28"/>
  <c r="M48" i="28"/>
  <c r="Q48" i="28" s="1"/>
  <c r="L48" i="28"/>
  <c r="P48" i="28" s="1"/>
  <c r="O47" i="28"/>
  <c r="N47" i="28"/>
  <c r="M47" i="28"/>
  <c r="Q47" i="28" s="1"/>
  <c r="L47" i="28"/>
  <c r="P47" i="28" s="1"/>
  <c r="O46" i="28"/>
  <c r="N46" i="28"/>
  <c r="M46" i="28"/>
  <c r="Q46" i="28" s="1"/>
  <c r="L46" i="28"/>
  <c r="P46" i="28" s="1"/>
  <c r="O45" i="28"/>
  <c r="N45" i="28"/>
  <c r="M45" i="28"/>
  <c r="Q45" i="28" s="1"/>
  <c r="L45" i="28"/>
  <c r="P45" i="28" s="1"/>
  <c r="O44" i="28"/>
  <c r="N44" i="28"/>
  <c r="M44" i="28"/>
  <c r="Q44" i="28" s="1"/>
  <c r="L44" i="28"/>
  <c r="P44" i="28" s="1"/>
  <c r="O43" i="28"/>
  <c r="N43" i="28"/>
  <c r="M43" i="28"/>
  <c r="Q43" i="28" s="1"/>
  <c r="L43" i="28"/>
  <c r="P43" i="28" s="1"/>
  <c r="O42" i="28"/>
  <c r="N42" i="28"/>
  <c r="M42" i="28"/>
  <c r="Q42" i="28" s="1"/>
  <c r="L42" i="28"/>
  <c r="P42" i="28" s="1"/>
  <c r="O41" i="28"/>
  <c r="N41" i="28"/>
  <c r="M41" i="28"/>
  <c r="Q41" i="28" s="1"/>
  <c r="L41" i="28"/>
  <c r="P41" i="28" s="1"/>
  <c r="O40" i="28"/>
  <c r="N40" i="28"/>
  <c r="M40" i="28"/>
  <c r="Q40" i="28" s="1"/>
  <c r="L40" i="28"/>
  <c r="P40" i="28" s="1"/>
  <c r="O39" i="28"/>
  <c r="N39" i="28"/>
  <c r="M39" i="28"/>
  <c r="Q39" i="28" s="1"/>
  <c r="L39" i="28"/>
  <c r="P39" i="28" s="1"/>
  <c r="O38" i="28"/>
  <c r="N38" i="28"/>
  <c r="M38" i="28"/>
  <c r="Q38" i="28" s="1"/>
  <c r="L38" i="28"/>
  <c r="P38" i="28" s="1"/>
  <c r="O37" i="28"/>
  <c r="N37" i="28"/>
  <c r="M37" i="28"/>
  <c r="Q37" i="28" s="1"/>
  <c r="L37" i="28"/>
  <c r="P37" i="28" s="1"/>
  <c r="O36" i="28"/>
  <c r="N36" i="28"/>
  <c r="M36" i="28"/>
  <c r="Q36" i="28" s="1"/>
  <c r="L36" i="28"/>
  <c r="P36" i="28" s="1"/>
  <c r="O35" i="28"/>
  <c r="N35" i="28"/>
  <c r="M35" i="28"/>
  <c r="Q35" i="28" s="1"/>
  <c r="L35" i="28"/>
  <c r="P35" i="28" s="1"/>
  <c r="O34" i="28"/>
  <c r="N34" i="28"/>
  <c r="M34" i="28"/>
  <c r="Q34" i="28" s="1"/>
  <c r="L34" i="28"/>
  <c r="P34" i="28" s="1"/>
  <c r="O33" i="28"/>
  <c r="N33" i="28"/>
  <c r="M33" i="28"/>
  <c r="Q33" i="28" s="1"/>
  <c r="L33" i="28"/>
  <c r="P33" i="28" s="1"/>
  <c r="O32" i="28"/>
  <c r="N32" i="28"/>
  <c r="M32" i="28"/>
  <c r="Q32" i="28" s="1"/>
  <c r="L32" i="28"/>
  <c r="P32" i="28" s="1"/>
  <c r="O31" i="28"/>
  <c r="N31" i="28"/>
  <c r="M31" i="28"/>
  <c r="Q31" i="28" s="1"/>
  <c r="L31" i="28"/>
  <c r="P31" i="28" s="1"/>
  <c r="O30" i="28"/>
  <c r="N30" i="28"/>
  <c r="M30" i="28"/>
  <c r="Q30" i="28" s="1"/>
  <c r="L30" i="28"/>
  <c r="P30" i="28" s="1"/>
  <c r="O29" i="28"/>
  <c r="N29" i="28"/>
  <c r="M29" i="28"/>
  <c r="Q29" i="28" s="1"/>
  <c r="L29" i="28"/>
  <c r="P29" i="28" s="1"/>
  <c r="O28" i="28"/>
  <c r="N28" i="28"/>
  <c r="M28" i="28"/>
  <c r="Q28" i="28" s="1"/>
  <c r="L28" i="28"/>
  <c r="P28" i="28" s="1"/>
  <c r="O27" i="28"/>
  <c r="N27" i="28"/>
  <c r="M27" i="28"/>
  <c r="Q27" i="28" s="1"/>
  <c r="L27" i="28"/>
  <c r="P27" i="28" s="1"/>
  <c r="O26" i="28"/>
  <c r="N26" i="28"/>
  <c r="M26" i="28"/>
  <c r="Q26" i="28" s="1"/>
  <c r="L26" i="28"/>
  <c r="P26" i="28" s="1"/>
  <c r="O25" i="28"/>
  <c r="N25" i="28"/>
  <c r="M25" i="28"/>
  <c r="Q25" i="28" s="1"/>
  <c r="L25" i="28"/>
  <c r="P25" i="28" s="1"/>
  <c r="O24" i="28"/>
  <c r="N24" i="28"/>
  <c r="M24" i="28"/>
  <c r="Q24" i="28" s="1"/>
  <c r="L24" i="28"/>
  <c r="P24" i="28" s="1"/>
  <c r="O23" i="28"/>
  <c r="N23" i="28"/>
  <c r="M23" i="28"/>
  <c r="Q23" i="28" s="1"/>
  <c r="L23" i="28"/>
  <c r="P23" i="28" s="1"/>
  <c r="O22" i="28"/>
  <c r="N22" i="28"/>
  <c r="M22" i="28"/>
  <c r="Q22" i="28" s="1"/>
  <c r="L22" i="28"/>
  <c r="P22" i="28" s="1"/>
  <c r="O21" i="28"/>
  <c r="N21" i="28"/>
  <c r="M21" i="28"/>
  <c r="Q21" i="28" s="1"/>
  <c r="L21" i="28"/>
  <c r="P21" i="28" s="1"/>
  <c r="O20" i="28"/>
  <c r="N20" i="28"/>
  <c r="M20" i="28"/>
  <c r="Q20" i="28" s="1"/>
  <c r="L20" i="28"/>
  <c r="P20" i="28" s="1"/>
  <c r="O19" i="28"/>
  <c r="N19" i="28"/>
  <c r="M19" i="28"/>
  <c r="Q19" i="28" s="1"/>
  <c r="L19" i="28"/>
  <c r="P19" i="28" s="1"/>
  <c r="O18" i="28"/>
  <c r="N18" i="28"/>
  <c r="M18" i="28"/>
  <c r="Q18" i="28" s="1"/>
  <c r="L18" i="28"/>
  <c r="P18" i="28" s="1"/>
  <c r="O17" i="28"/>
  <c r="N17" i="28"/>
  <c r="M17" i="28"/>
  <c r="Q17" i="28" s="1"/>
  <c r="L17" i="28"/>
  <c r="P17" i="28" s="1"/>
  <c r="O16" i="28"/>
  <c r="N16" i="28"/>
  <c r="M16" i="28"/>
  <c r="Q16" i="28" s="1"/>
  <c r="L16" i="28"/>
  <c r="P16" i="28" s="1"/>
  <c r="O15" i="28"/>
  <c r="N15" i="28"/>
  <c r="M15" i="28"/>
  <c r="Q15" i="28" s="1"/>
  <c r="L15" i="28"/>
  <c r="P15" i="28" s="1"/>
  <c r="O14" i="28"/>
  <c r="N14" i="28"/>
  <c r="M14" i="28"/>
  <c r="Q14" i="28" s="1"/>
  <c r="L14" i="28"/>
  <c r="P14" i="28" s="1"/>
  <c r="O13" i="28"/>
  <c r="N13" i="28"/>
  <c r="M13" i="28"/>
  <c r="Q13" i="28" s="1"/>
  <c r="L13" i="28"/>
  <c r="P13" i="28" s="1"/>
  <c r="O12" i="28"/>
  <c r="N12" i="28"/>
  <c r="M12" i="28"/>
  <c r="Q12" i="28" s="1"/>
  <c r="L12" i="28"/>
  <c r="P12" i="28" s="1"/>
  <c r="O11" i="28"/>
  <c r="N11" i="28"/>
  <c r="M11" i="28"/>
  <c r="Q11" i="28" s="1"/>
  <c r="L11" i="28"/>
  <c r="P11" i="28" s="1"/>
  <c r="O10" i="28"/>
  <c r="N10" i="28"/>
  <c r="M10" i="28"/>
  <c r="Q10" i="28" s="1"/>
  <c r="L10" i="28"/>
  <c r="P10" i="28" s="1"/>
  <c r="O9" i="28"/>
  <c r="O8" i="28" s="1"/>
  <c r="N9" i="28"/>
  <c r="M9" i="28"/>
  <c r="Q9" i="28" s="1"/>
  <c r="L9" i="28"/>
  <c r="P9" i="28" s="1"/>
  <c r="N8" i="28"/>
  <c r="M8" i="28"/>
  <c r="L8" i="28"/>
  <c r="P8" i="28" s="1"/>
  <c r="K8" i="28"/>
  <c r="J8" i="28"/>
  <c r="I8" i="28"/>
  <c r="H8" i="28"/>
  <c r="G8" i="28"/>
  <c r="F8" i="28"/>
  <c r="E8" i="28"/>
  <c r="D8" i="28"/>
  <c r="Q8" i="28" l="1"/>
  <c r="O121" i="32" l="1"/>
  <c r="N121" i="32"/>
  <c r="M121" i="32"/>
  <c r="Q121" i="32" s="1"/>
  <c r="L121" i="32"/>
  <c r="P121" i="32" s="1"/>
  <c r="O120" i="32"/>
  <c r="N120" i="32"/>
  <c r="M120" i="32"/>
  <c r="Q120" i="32" s="1"/>
  <c r="L120" i="32"/>
  <c r="P120" i="32" s="1"/>
  <c r="O119" i="32"/>
  <c r="N119" i="32"/>
  <c r="M119" i="32"/>
  <c r="Q119" i="32" s="1"/>
  <c r="L119" i="32"/>
  <c r="P119" i="32" s="1"/>
  <c r="O118" i="32"/>
  <c r="N118" i="32"/>
  <c r="M118" i="32"/>
  <c r="Q118" i="32" s="1"/>
  <c r="L118" i="32"/>
  <c r="P118" i="32" s="1"/>
  <c r="O117" i="32"/>
  <c r="N117" i="32"/>
  <c r="M117" i="32"/>
  <c r="Q117" i="32" s="1"/>
  <c r="L117" i="32"/>
  <c r="P117" i="32" s="1"/>
  <c r="O116" i="32"/>
  <c r="N116" i="32"/>
  <c r="M116" i="32"/>
  <c r="Q116" i="32" s="1"/>
  <c r="L116" i="32"/>
  <c r="P116" i="32" s="1"/>
  <c r="O115" i="32"/>
  <c r="N115" i="32"/>
  <c r="M115" i="32"/>
  <c r="Q115" i="32" s="1"/>
  <c r="L115" i="32"/>
  <c r="P115" i="32" s="1"/>
  <c r="O114" i="32"/>
  <c r="N114" i="32"/>
  <c r="M114" i="32"/>
  <c r="Q114" i="32" s="1"/>
  <c r="L114" i="32"/>
  <c r="P114" i="32" s="1"/>
  <c r="O113" i="32"/>
  <c r="N113" i="32"/>
  <c r="M113" i="32"/>
  <c r="Q113" i="32" s="1"/>
  <c r="L113" i="32"/>
  <c r="P113" i="32" s="1"/>
  <c r="O112" i="32"/>
  <c r="N112" i="32"/>
  <c r="M112" i="32"/>
  <c r="Q112" i="32" s="1"/>
  <c r="L112" i="32"/>
  <c r="P112" i="32" s="1"/>
  <c r="O111" i="32"/>
  <c r="N111" i="32"/>
  <c r="M111" i="32"/>
  <c r="Q111" i="32" s="1"/>
  <c r="L111" i="32"/>
  <c r="P111" i="32" s="1"/>
  <c r="O110" i="32"/>
  <c r="N110" i="32"/>
  <c r="M110" i="32"/>
  <c r="Q110" i="32" s="1"/>
  <c r="L110" i="32"/>
  <c r="P110" i="32" s="1"/>
  <c r="O109" i="32"/>
  <c r="N109" i="32"/>
  <c r="M109" i="32"/>
  <c r="Q109" i="32" s="1"/>
  <c r="L109" i="32"/>
  <c r="P109" i="32" s="1"/>
  <c r="O108" i="32"/>
  <c r="N108" i="32"/>
  <c r="M108" i="32"/>
  <c r="Q108" i="32" s="1"/>
  <c r="L108" i="32"/>
  <c r="P108" i="32" s="1"/>
  <c r="O107" i="32"/>
  <c r="N107" i="32"/>
  <c r="M107" i="32"/>
  <c r="Q107" i="32" s="1"/>
  <c r="L107" i="32"/>
  <c r="P107" i="32" s="1"/>
  <c r="O106" i="32"/>
  <c r="N106" i="32"/>
  <c r="M106" i="32"/>
  <c r="Q106" i="32" s="1"/>
  <c r="L106" i="32"/>
  <c r="P106" i="32" s="1"/>
  <c r="O105" i="32"/>
  <c r="N105" i="32"/>
  <c r="M105" i="32"/>
  <c r="Q105" i="32" s="1"/>
  <c r="L105" i="32"/>
  <c r="P105" i="32" s="1"/>
  <c r="O104" i="32"/>
  <c r="N104" i="32"/>
  <c r="M104" i="32"/>
  <c r="Q104" i="32" s="1"/>
  <c r="L104" i="32"/>
  <c r="P104" i="32" s="1"/>
  <c r="O103" i="32"/>
  <c r="N103" i="32"/>
  <c r="M103" i="32"/>
  <c r="Q103" i="32" s="1"/>
  <c r="L103" i="32"/>
  <c r="P103" i="32" s="1"/>
  <c r="O102" i="32"/>
  <c r="N102" i="32"/>
  <c r="M102" i="32"/>
  <c r="Q102" i="32" s="1"/>
  <c r="L102" i="32"/>
  <c r="P102" i="32" s="1"/>
  <c r="O101" i="32"/>
  <c r="N101" i="32"/>
  <c r="M101" i="32"/>
  <c r="Q101" i="32" s="1"/>
  <c r="L101" i="32"/>
  <c r="P101" i="32" s="1"/>
  <c r="O100" i="32"/>
  <c r="N100" i="32"/>
  <c r="M100" i="32"/>
  <c r="Q100" i="32" s="1"/>
  <c r="L100" i="32"/>
  <c r="P100" i="32" s="1"/>
  <c r="O99" i="32"/>
  <c r="N99" i="32"/>
  <c r="M99" i="32"/>
  <c r="Q99" i="32" s="1"/>
  <c r="L99" i="32"/>
  <c r="P99" i="32" s="1"/>
  <c r="O98" i="32"/>
  <c r="N98" i="32"/>
  <c r="M98" i="32"/>
  <c r="Q98" i="32" s="1"/>
  <c r="L98" i="32"/>
  <c r="P98" i="32" s="1"/>
  <c r="O97" i="32"/>
  <c r="N97" i="32"/>
  <c r="M97" i="32"/>
  <c r="Q97" i="32" s="1"/>
  <c r="L97" i="32"/>
  <c r="P97" i="32" s="1"/>
  <c r="O96" i="32"/>
  <c r="N96" i="32"/>
  <c r="M96" i="32"/>
  <c r="Q96" i="32" s="1"/>
  <c r="L96" i="32"/>
  <c r="P96" i="32" s="1"/>
  <c r="O95" i="32"/>
  <c r="N95" i="32"/>
  <c r="M95" i="32"/>
  <c r="Q95" i="32" s="1"/>
  <c r="L95" i="32"/>
  <c r="P95" i="32" s="1"/>
  <c r="O94" i="32"/>
  <c r="N94" i="32"/>
  <c r="M94" i="32"/>
  <c r="Q94" i="32" s="1"/>
  <c r="L94" i="32"/>
  <c r="P94" i="32" s="1"/>
  <c r="O93" i="32"/>
  <c r="N93" i="32"/>
  <c r="M93" i="32"/>
  <c r="Q93" i="32" s="1"/>
  <c r="L93" i="32"/>
  <c r="P93" i="32" s="1"/>
  <c r="O92" i="32"/>
  <c r="N92" i="32"/>
  <c r="M92" i="32"/>
  <c r="Q92" i="32" s="1"/>
  <c r="L92" i="32"/>
  <c r="P92" i="32" s="1"/>
  <c r="O91" i="32"/>
  <c r="N91" i="32"/>
  <c r="M91" i="32"/>
  <c r="Q91" i="32" s="1"/>
  <c r="L91" i="32"/>
  <c r="P91" i="32" s="1"/>
  <c r="O90" i="32"/>
  <c r="N90" i="32"/>
  <c r="M90" i="32"/>
  <c r="Q90" i="32" s="1"/>
  <c r="L90" i="32"/>
  <c r="P90" i="32" s="1"/>
  <c r="O89" i="32"/>
  <c r="N89" i="32"/>
  <c r="M89" i="32"/>
  <c r="Q89" i="32" s="1"/>
  <c r="L89" i="32"/>
  <c r="P89" i="32" s="1"/>
  <c r="O88" i="32"/>
  <c r="N88" i="32"/>
  <c r="M88" i="32"/>
  <c r="Q88" i="32" s="1"/>
  <c r="L88" i="32"/>
  <c r="P88" i="32" s="1"/>
  <c r="O87" i="32"/>
  <c r="N87" i="32"/>
  <c r="M87" i="32"/>
  <c r="Q87" i="32" s="1"/>
  <c r="L87" i="32"/>
  <c r="P87" i="32" s="1"/>
  <c r="O86" i="32"/>
  <c r="N86" i="32"/>
  <c r="M86" i="32"/>
  <c r="Q86" i="32" s="1"/>
  <c r="L86" i="32"/>
  <c r="P86" i="32" s="1"/>
  <c r="O85" i="32"/>
  <c r="N85" i="32"/>
  <c r="M85" i="32"/>
  <c r="Q85" i="32" s="1"/>
  <c r="L85" i="32"/>
  <c r="P85" i="32" s="1"/>
  <c r="O84" i="32"/>
  <c r="N84" i="32"/>
  <c r="M84" i="32"/>
  <c r="Q84" i="32" s="1"/>
  <c r="L84" i="32"/>
  <c r="P84" i="32" s="1"/>
  <c r="O83" i="32"/>
  <c r="N83" i="32"/>
  <c r="M83" i="32"/>
  <c r="Q83" i="32" s="1"/>
  <c r="L83" i="32"/>
  <c r="P83" i="32" s="1"/>
  <c r="O82" i="32"/>
  <c r="N82" i="32"/>
  <c r="M82" i="32"/>
  <c r="Q82" i="32" s="1"/>
  <c r="L82" i="32"/>
  <c r="P82" i="32" s="1"/>
  <c r="O81" i="32"/>
  <c r="N81" i="32"/>
  <c r="M81" i="32"/>
  <c r="Q81" i="32" s="1"/>
  <c r="L81" i="32"/>
  <c r="P81" i="32" s="1"/>
  <c r="O80" i="32"/>
  <c r="N80" i="32"/>
  <c r="M80" i="32"/>
  <c r="Q80" i="32" s="1"/>
  <c r="L80" i="32"/>
  <c r="P80" i="32" s="1"/>
  <c r="O79" i="32"/>
  <c r="N79" i="32"/>
  <c r="M79" i="32"/>
  <c r="Q79" i="32" s="1"/>
  <c r="L79" i="32"/>
  <c r="P79" i="32" s="1"/>
  <c r="O78" i="32"/>
  <c r="N78" i="32"/>
  <c r="M78" i="32"/>
  <c r="Q78" i="32" s="1"/>
  <c r="L78" i="32"/>
  <c r="P78" i="32" s="1"/>
  <c r="O77" i="32"/>
  <c r="N77" i="32"/>
  <c r="M77" i="32"/>
  <c r="Q77" i="32" s="1"/>
  <c r="L77" i="32"/>
  <c r="P77" i="32" s="1"/>
  <c r="O76" i="32"/>
  <c r="N76" i="32"/>
  <c r="M76" i="32"/>
  <c r="Q76" i="32" s="1"/>
  <c r="L76" i="32"/>
  <c r="P76" i="32" s="1"/>
  <c r="O75" i="32"/>
  <c r="N75" i="32"/>
  <c r="M75" i="32"/>
  <c r="Q75" i="32" s="1"/>
  <c r="L75" i="32"/>
  <c r="P75" i="32" s="1"/>
  <c r="O74" i="32"/>
  <c r="N74" i="32"/>
  <c r="M74" i="32"/>
  <c r="Q74" i="32" s="1"/>
  <c r="L74" i="32"/>
  <c r="P74" i="32" s="1"/>
  <c r="O73" i="32"/>
  <c r="N73" i="32"/>
  <c r="M73" i="32"/>
  <c r="Q73" i="32" s="1"/>
  <c r="L73" i="32"/>
  <c r="P73" i="32" s="1"/>
  <c r="O72" i="32"/>
  <c r="N72" i="32"/>
  <c r="M72" i="32"/>
  <c r="Q72" i="32" s="1"/>
  <c r="L72" i="32"/>
  <c r="P72" i="32" s="1"/>
  <c r="O71" i="32"/>
  <c r="N71" i="32"/>
  <c r="M71" i="32"/>
  <c r="Q71" i="32" s="1"/>
  <c r="L71" i="32"/>
  <c r="P71" i="32" s="1"/>
  <c r="O70" i="32"/>
  <c r="N70" i="32"/>
  <c r="M70" i="32"/>
  <c r="Q70" i="32" s="1"/>
  <c r="L70" i="32"/>
  <c r="P70" i="32" s="1"/>
  <c r="O69" i="32"/>
  <c r="N69" i="32"/>
  <c r="M69" i="32"/>
  <c r="Q69" i="32" s="1"/>
  <c r="L69" i="32"/>
  <c r="P69" i="32" s="1"/>
  <c r="O68" i="32"/>
  <c r="N68" i="32"/>
  <c r="M68" i="32"/>
  <c r="Q68" i="32" s="1"/>
  <c r="L68" i="32"/>
  <c r="P68" i="32" s="1"/>
  <c r="O67" i="32"/>
  <c r="N67" i="32"/>
  <c r="M67" i="32"/>
  <c r="Q67" i="32" s="1"/>
  <c r="L67" i="32"/>
  <c r="P67" i="32" s="1"/>
  <c r="O66" i="32"/>
  <c r="N66" i="32"/>
  <c r="M66" i="32"/>
  <c r="Q66" i="32" s="1"/>
  <c r="L66" i="32"/>
  <c r="P66" i="32" s="1"/>
  <c r="O65" i="32"/>
  <c r="N65" i="32"/>
  <c r="M65" i="32"/>
  <c r="Q65" i="32" s="1"/>
  <c r="L65" i="32"/>
  <c r="P65" i="32" s="1"/>
  <c r="O64" i="32"/>
  <c r="N64" i="32"/>
  <c r="M64" i="32"/>
  <c r="Q64" i="32" s="1"/>
  <c r="L64" i="32"/>
  <c r="P64" i="32" s="1"/>
  <c r="O63" i="32"/>
  <c r="N63" i="32"/>
  <c r="M63" i="32"/>
  <c r="Q63" i="32" s="1"/>
  <c r="L63" i="32"/>
  <c r="P63" i="32" s="1"/>
  <c r="O62" i="32"/>
  <c r="N62" i="32"/>
  <c r="M62" i="32"/>
  <c r="Q62" i="32" s="1"/>
  <c r="L62" i="32"/>
  <c r="P62" i="32" s="1"/>
  <c r="O61" i="32"/>
  <c r="N61" i="32"/>
  <c r="M61" i="32"/>
  <c r="Q61" i="32" s="1"/>
  <c r="L61" i="32"/>
  <c r="P61" i="32" s="1"/>
  <c r="O60" i="32"/>
  <c r="N60" i="32"/>
  <c r="M60" i="32"/>
  <c r="Q60" i="32" s="1"/>
  <c r="L60" i="32"/>
  <c r="P60" i="32" s="1"/>
  <c r="O59" i="32"/>
  <c r="N59" i="32"/>
  <c r="M59" i="32"/>
  <c r="Q59" i="32" s="1"/>
  <c r="L59" i="32"/>
  <c r="P59" i="32" s="1"/>
  <c r="O58" i="32"/>
  <c r="N58" i="32"/>
  <c r="M58" i="32"/>
  <c r="Q58" i="32" s="1"/>
  <c r="L58" i="32"/>
  <c r="P58" i="32" s="1"/>
  <c r="O57" i="32"/>
  <c r="N57" i="32"/>
  <c r="M57" i="32"/>
  <c r="Q57" i="32" s="1"/>
  <c r="L57" i="32"/>
  <c r="P57" i="32" s="1"/>
  <c r="O56" i="32"/>
  <c r="N56" i="32"/>
  <c r="M56" i="32"/>
  <c r="Q56" i="32" s="1"/>
  <c r="L56" i="32"/>
  <c r="P56" i="32" s="1"/>
  <c r="O55" i="32"/>
  <c r="N55" i="32"/>
  <c r="M55" i="32"/>
  <c r="Q55" i="32" s="1"/>
  <c r="L55" i="32"/>
  <c r="P55" i="32" s="1"/>
  <c r="O54" i="32"/>
  <c r="N54" i="32"/>
  <c r="M54" i="32"/>
  <c r="Q54" i="32" s="1"/>
  <c r="L54" i="32"/>
  <c r="P54" i="32" s="1"/>
  <c r="O53" i="32"/>
  <c r="N53" i="32"/>
  <c r="M53" i="32"/>
  <c r="Q53" i="32" s="1"/>
  <c r="L53" i="32"/>
  <c r="P53" i="32" s="1"/>
  <c r="O52" i="32"/>
  <c r="N52" i="32"/>
  <c r="M52" i="32"/>
  <c r="Q52" i="32" s="1"/>
  <c r="L52" i="32"/>
  <c r="P52" i="32" s="1"/>
  <c r="O51" i="32"/>
  <c r="N51" i="32"/>
  <c r="M51" i="32"/>
  <c r="Q51" i="32" s="1"/>
  <c r="L51" i="32"/>
  <c r="P51" i="32" s="1"/>
  <c r="O50" i="32"/>
  <c r="N50" i="32"/>
  <c r="M50" i="32"/>
  <c r="Q50" i="32" s="1"/>
  <c r="L50" i="32"/>
  <c r="P50" i="32" s="1"/>
  <c r="O49" i="32"/>
  <c r="N49" i="32"/>
  <c r="M49" i="32"/>
  <c r="Q49" i="32" s="1"/>
  <c r="L49" i="32"/>
  <c r="P49" i="32" s="1"/>
  <c r="O48" i="32"/>
  <c r="N48" i="32"/>
  <c r="M48" i="32"/>
  <c r="Q48" i="32" s="1"/>
  <c r="L48" i="32"/>
  <c r="P48" i="32" s="1"/>
  <c r="O47" i="32"/>
  <c r="N47" i="32"/>
  <c r="M47" i="32"/>
  <c r="Q47" i="32" s="1"/>
  <c r="L47" i="32"/>
  <c r="P47" i="32" s="1"/>
  <c r="O46" i="32"/>
  <c r="N46" i="32"/>
  <c r="M46" i="32"/>
  <c r="Q46" i="32" s="1"/>
  <c r="L46" i="32"/>
  <c r="P46" i="32" s="1"/>
  <c r="O45" i="32"/>
  <c r="N45" i="32"/>
  <c r="M45" i="32"/>
  <c r="Q45" i="32" s="1"/>
  <c r="L45" i="32"/>
  <c r="P45" i="32" s="1"/>
  <c r="O44" i="32"/>
  <c r="N44" i="32"/>
  <c r="M44" i="32"/>
  <c r="Q44" i="32" s="1"/>
  <c r="L44" i="32"/>
  <c r="P44" i="32" s="1"/>
  <c r="O43" i="32"/>
  <c r="N43" i="32"/>
  <c r="M43" i="32"/>
  <c r="Q43" i="32" s="1"/>
  <c r="L43" i="32"/>
  <c r="P43" i="32" s="1"/>
  <c r="O42" i="32"/>
  <c r="N42" i="32"/>
  <c r="M42" i="32"/>
  <c r="Q42" i="32" s="1"/>
  <c r="L42" i="32"/>
  <c r="P42" i="32" s="1"/>
  <c r="O41" i="32"/>
  <c r="N41" i="32"/>
  <c r="M41" i="32"/>
  <c r="Q41" i="32" s="1"/>
  <c r="L41" i="32"/>
  <c r="P41" i="32" s="1"/>
  <c r="O40" i="32"/>
  <c r="N40" i="32"/>
  <c r="M40" i="32"/>
  <c r="Q40" i="32" s="1"/>
  <c r="L40" i="32"/>
  <c r="P40" i="32" s="1"/>
  <c r="O39" i="32"/>
  <c r="N39" i="32"/>
  <c r="M39" i="32"/>
  <c r="Q39" i="32" s="1"/>
  <c r="L39" i="32"/>
  <c r="P39" i="32" s="1"/>
  <c r="O38" i="32"/>
  <c r="N38" i="32"/>
  <c r="M38" i="32"/>
  <c r="Q38" i="32" s="1"/>
  <c r="L38" i="32"/>
  <c r="P38" i="32" s="1"/>
  <c r="O37" i="32"/>
  <c r="N37" i="32"/>
  <c r="M37" i="32"/>
  <c r="Q37" i="32" s="1"/>
  <c r="L37" i="32"/>
  <c r="P37" i="32" s="1"/>
  <c r="O36" i="32"/>
  <c r="N36" i="32"/>
  <c r="M36" i="32"/>
  <c r="Q36" i="32" s="1"/>
  <c r="L36" i="32"/>
  <c r="P36" i="32" s="1"/>
  <c r="O35" i="32"/>
  <c r="N35" i="32"/>
  <c r="M35" i="32"/>
  <c r="Q35" i="32" s="1"/>
  <c r="L35" i="32"/>
  <c r="P35" i="32" s="1"/>
  <c r="O34" i="32"/>
  <c r="N34" i="32"/>
  <c r="M34" i="32"/>
  <c r="Q34" i="32" s="1"/>
  <c r="L34" i="32"/>
  <c r="P34" i="32" s="1"/>
  <c r="O33" i="32"/>
  <c r="N33" i="32"/>
  <c r="M33" i="32"/>
  <c r="Q33" i="32" s="1"/>
  <c r="L33" i="32"/>
  <c r="P33" i="32" s="1"/>
  <c r="O32" i="32"/>
  <c r="N32" i="32"/>
  <c r="M32" i="32"/>
  <c r="Q32" i="32" s="1"/>
  <c r="L32" i="32"/>
  <c r="P32" i="32" s="1"/>
  <c r="O31" i="32"/>
  <c r="N31" i="32"/>
  <c r="M31" i="32"/>
  <c r="Q31" i="32" s="1"/>
  <c r="L31" i="32"/>
  <c r="P31" i="32" s="1"/>
  <c r="O30" i="32"/>
  <c r="N30" i="32"/>
  <c r="M30" i="32"/>
  <c r="Q30" i="32" s="1"/>
  <c r="L30" i="32"/>
  <c r="P30" i="32" s="1"/>
  <c r="O29" i="32"/>
  <c r="N29" i="32"/>
  <c r="M29" i="32"/>
  <c r="Q29" i="32" s="1"/>
  <c r="L29" i="32"/>
  <c r="P29" i="32" s="1"/>
  <c r="O28" i="32"/>
  <c r="N28" i="32"/>
  <c r="M28" i="32"/>
  <c r="Q28" i="32" s="1"/>
  <c r="L28" i="32"/>
  <c r="P28" i="32" s="1"/>
  <c r="O27" i="32"/>
  <c r="N27" i="32"/>
  <c r="M27" i="32"/>
  <c r="Q27" i="32" s="1"/>
  <c r="L27" i="32"/>
  <c r="P27" i="32" s="1"/>
  <c r="O26" i="32"/>
  <c r="N26" i="32"/>
  <c r="M26" i="32"/>
  <c r="Q26" i="32" s="1"/>
  <c r="L26" i="32"/>
  <c r="P26" i="32" s="1"/>
  <c r="O25" i="32"/>
  <c r="N25" i="32"/>
  <c r="M25" i="32"/>
  <c r="Q25" i="32" s="1"/>
  <c r="L25" i="32"/>
  <c r="P25" i="32" s="1"/>
  <c r="O24" i="32"/>
  <c r="N24" i="32"/>
  <c r="M24" i="32"/>
  <c r="Q24" i="32" s="1"/>
  <c r="L24" i="32"/>
  <c r="P24" i="32" s="1"/>
  <c r="O23" i="32"/>
  <c r="N23" i="32"/>
  <c r="M23" i="32"/>
  <c r="Q23" i="32" s="1"/>
  <c r="L23" i="32"/>
  <c r="P23" i="32" s="1"/>
  <c r="O22" i="32"/>
  <c r="N22" i="32"/>
  <c r="M22" i="32"/>
  <c r="Q22" i="32" s="1"/>
  <c r="L22" i="32"/>
  <c r="P22" i="32" s="1"/>
  <c r="O21" i="32"/>
  <c r="N21" i="32"/>
  <c r="M21" i="32"/>
  <c r="Q21" i="32" s="1"/>
  <c r="L21" i="32"/>
  <c r="P21" i="32" s="1"/>
  <c r="O20" i="32"/>
  <c r="N20" i="32"/>
  <c r="M20" i="32"/>
  <c r="Q20" i="32" s="1"/>
  <c r="L20" i="32"/>
  <c r="P20" i="32" s="1"/>
  <c r="O19" i="32"/>
  <c r="N19" i="32"/>
  <c r="M19" i="32"/>
  <c r="Q19" i="32" s="1"/>
  <c r="L19" i="32"/>
  <c r="P19" i="32" s="1"/>
  <c r="O18" i="32"/>
  <c r="N18" i="32"/>
  <c r="M18" i="32"/>
  <c r="Q18" i="32" s="1"/>
  <c r="L18" i="32"/>
  <c r="P18" i="32" s="1"/>
  <c r="O17" i="32"/>
  <c r="N17" i="32"/>
  <c r="M17" i="32"/>
  <c r="Q17" i="32" s="1"/>
  <c r="L17" i="32"/>
  <c r="P17" i="32" s="1"/>
  <c r="O16" i="32"/>
  <c r="N16" i="32"/>
  <c r="M16" i="32"/>
  <c r="Q16" i="32" s="1"/>
  <c r="L16" i="32"/>
  <c r="P16" i="32" s="1"/>
  <c r="O15" i="32"/>
  <c r="N15" i="32"/>
  <c r="M15" i="32"/>
  <c r="Q15" i="32" s="1"/>
  <c r="L15" i="32"/>
  <c r="P15" i="32" s="1"/>
  <c r="O14" i="32"/>
  <c r="N14" i="32"/>
  <c r="M14" i="32"/>
  <c r="Q14" i="32" s="1"/>
  <c r="L14" i="32"/>
  <c r="P14" i="32" s="1"/>
  <c r="O13" i="32"/>
  <c r="N13" i="32"/>
  <c r="M13" i="32"/>
  <c r="Q13" i="32" s="1"/>
  <c r="L13" i="32"/>
  <c r="P13" i="32" s="1"/>
  <c r="O12" i="32"/>
  <c r="N12" i="32"/>
  <c r="M12" i="32"/>
  <c r="Q12" i="32" s="1"/>
  <c r="L12" i="32"/>
  <c r="P12" i="32" s="1"/>
  <c r="O11" i="32"/>
  <c r="N11" i="32"/>
  <c r="M11" i="32"/>
  <c r="Q11" i="32" s="1"/>
  <c r="L11" i="32"/>
  <c r="P11" i="32" s="1"/>
  <c r="O10" i="32"/>
  <c r="N10" i="32"/>
  <c r="M10" i="32"/>
  <c r="Q10" i="32" s="1"/>
  <c r="L10" i="32"/>
  <c r="P10" i="32" s="1"/>
  <c r="O9" i="32"/>
  <c r="O8" i="32" s="1"/>
  <c r="N9" i="32"/>
  <c r="M9" i="32"/>
  <c r="Q9" i="32" s="1"/>
  <c r="L9" i="32"/>
  <c r="P9" i="32" s="1"/>
  <c r="N8" i="32"/>
  <c r="M8" i="32"/>
  <c r="L8" i="32"/>
  <c r="P8" i="32" s="1"/>
  <c r="K8" i="32"/>
  <c r="J8" i="32"/>
  <c r="I8" i="32"/>
  <c r="H8" i="32"/>
  <c r="G8" i="32"/>
  <c r="F8" i="32"/>
  <c r="E8" i="32"/>
  <c r="D8" i="32"/>
  <c r="Q8" i="32" l="1"/>
  <c r="O121" i="30" l="1"/>
  <c r="N121" i="30"/>
  <c r="M121" i="30"/>
  <c r="Q121" i="30" s="1"/>
  <c r="L121" i="30"/>
  <c r="P121" i="30" s="1"/>
  <c r="P120" i="30"/>
  <c r="O120" i="30"/>
  <c r="N120" i="30"/>
  <c r="M120" i="30"/>
  <c r="Q120" i="30" s="1"/>
  <c r="L120" i="30"/>
  <c r="O119" i="30"/>
  <c r="N119" i="30"/>
  <c r="M119" i="30"/>
  <c r="Q119" i="30" s="1"/>
  <c r="L119" i="30"/>
  <c r="P119" i="30" s="1"/>
  <c r="O118" i="30"/>
  <c r="N118" i="30"/>
  <c r="M118" i="30"/>
  <c r="Q118" i="30" s="1"/>
  <c r="L118" i="30"/>
  <c r="P118" i="30" s="1"/>
  <c r="O117" i="30"/>
  <c r="N117" i="30"/>
  <c r="M117" i="30"/>
  <c r="Q117" i="30" s="1"/>
  <c r="L117" i="30"/>
  <c r="P117" i="30" s="1"/>
  <c r="O116" i="30"/>
  <c r="N116" i="30"/>
  <c r="M116" i="30"/>
  <c r="Q116" i="30" s="1"/>
  <c r="L116" i="30"/>
  <c r="P116" i="30" s="1"/>
  <c r="O115" i="30"/>
  <c r="N115" i="30"/>
  <c r="M115" i="30"/>
  <c r="Q115" i="30" s="1"/>
  <c r="L115" i="30"/>
  <c r="P115" i="30" s="1"/>
  <c r="O114" i="30"/>
  <c r="N114" i="30"/>
  <c r="M114" i="30"/>
  <c r="Q114" i="30" s="1"/>
  <c r="L114" i="30"/>
  <c r="P114" i="30" s="1"/>
  <c r="O113" i="30"/>
  <c r="N113" i="30"/>
  <c r="M113" i="30"/>
  <c r="Q113" i="30" s="1"/>
  <c r="L113" i="30"/>
  <c r="P113" i="30" s="1"/>
  <c r="O112" i="30"/>
  <c r="N112" i="30"/>
  <c r="M112" i="30"/>
  <c r="Q112" i="30" s="1"/>
  <c r="L112" i="30"/>
  <c r="P112" i="30" s="1"/>
  <c r="O111" i="30"/>
  <c r="N111" i="30"/>
  <c r="M111" i="30"/>
  <c r="Q111" i="30" s="1"/>
  <c r="L111" i="30"/>
  <c r="P111" i="30" s="1"/>
  <c r="O110" i="30"/>
  <c r="N110" i="30"/>
  <c r="M110" i="30"/>
  <c r="Q110" i="30" s="1"/>
  <c r="L110" i="30"/>
  <c r="P110" i="30" s="1"/>
  <c r="O109" i="30"/>
  <c r="N109" i="30"/>
  <c r="M109" i="30"/>
  <c r="Q109" i="30" s="1"/>
  <c r="L109" i="30"/>
  <c r="P109" i="30" s="1"/>
  <c r="O108" i="30"/>
  <c r="N108" i="30"/>
  <c r="M108" i="30"/>
  <c r="Q108" i="30" s="1"/>
  <c r="L108" i="30"/>
  <c r="P108" i="30" s="1"/>
  <c r="O107" i="30"/>
  <c r="N107" i="30"/>
  <c r="M107" i="30"/>
  <c r="Q107" i="30" s="1"/>
  <c r="L107" i="30"/>
  <c r="P107" i="30" s="1"/>
  <c r="O106" i="30"/>
  <c r="N106" i="30"/>
  <c r="M106" i="30"/>
  <c r="Q106" i="30" s="1"/>
  <c r="L106" i="30"/>
  <c r="P106" i="30" s="1"/>
  <c r="O105" i="30"/>
  <c r="N105" i="30"/>
  <c r="M105" i="30"/>
  <c r="Q105" i="30" s="1"/>
  <c r="L105" i="30"/>
  <c r="P105" i="30" s="1"/>
  <c r="O104" i="30"/>
  <c r="N104" i="30"/>
  <c r="M104" i="30"/>
  <c r="Q104" i="30" s="1"/>
  <c r="L104" i="30"/>
  <c r="P104" i="30" s="1"/>
  <c r="O103" i="30"/>
  <c r="N103" i="30"/>
  <c r="M103" i="30"/>
  <c r="Q103" i="30" s="1"/>
  <c r="L103" i="30"/>
  <c r="P103" i="30" s="1"/>
  <c r="O102" i="30"/>
  <c r="N102" i="30"/>
  <c r="M102" i="30"/>
  <c r="Q102" i="30" s="1"/>
  <c r="L102" i="30"/>
  <c r="P102" i="30" s="1"/>
  <c r="O101" i="30"/>
  <c r="N101" i="30"/>
  <c r="M101" i="30"/>
  <c r="Q101" i="30" s="1"/>
  <c r="L101" i="30"/>
  <c r="P101" i="30" s="1"/>
  <c r="O100" i="30"/>
  <c r="N100" i="30"/>
  <c r="M100" i="30"/>
  <c r="Q100" i="30" s="1"/>
  <c r="L100" i="30"/>
  <c r="P100" i="30" s="1"/>
  <c r="O99" i="30"/>
  <c r="N99" i="30"/>
  <c r="M99" i="30"/>
  <c r="Q99" i="30" s="1"/>
  <c r="L99" i="30"/>
  <c r="P99" i="30" s="1"/>
  <c r="O98" i="30"/>
  <c r="N98" i="30"/>
  <c r="M98" i="30"/>
  <c r="Q98" i="30" s="1"/>
  <c r="L98" i="30"/>
  <c r="P98" i="30" s="1"/>
  <c r="O97" i="30"/>
  <c r="N97" i="30"/>
  <c r="M97" i="30"/>
  <c r="Q97" i="30" s="1"/>
  <c r="L97" i="30"/>
  <c r="P97" i="30" s="1"/>
  <c r="O96" i="30"/>
  <c r="N96" i="30"/>
  <c r="M96" i="30"/>
  <c r="Q96" i="30" s="1"/>
  <c r="L96" i="30"/>
  <c r="P96" i="30" s="1"/>
  <c r="O95" i="30"/>
  <c r="N95" i="30"/>
  <c r="M95" i="30"/>
  <c r="Q95" i="30" s="1"/>
  <c r="L95" i="30"/>
  <c r="P95" i="30" s="1"/>
  <c r="O94" i="30"/>
  <c r="N94" i="30"/>
  <c r="M94" i="30"/>
  <c r="Q94" i="30" s="1"/>
  <c r="L94" i="30"/>
  <c r="P94" i="30" s="1"/>
  <c r="O93" i="30"/>
  <c r="N93" i="30"/>
  <c r="M93" i="30"/>
  <c r="Q93" i="30" s="1"/>
  <c r="L93" i="30"/>
  <c r="P93" i="30" s="1"/>
  <c r="O92" i="30"/>
  <c r="N92" i="30"/>
  <c r="M92" i="30"/>
  <c r="Q92" i="30" s="1"/>
  <c r="L92" i="30"/>
  <c r="P92" i="30" s="1"/>
  <c r="O91" i="30"/>
  <c r="N91" i="30"/>
  <c r="M91" i="30"/>
  <c r="Q91" i="30" s="1"/>
  <c r="L91" i="30"/>
  <c r="P91" i="30" s="1"/>
  <c r="O90" i="30"/>
  <c r="N90" i="30"/>
  <c r="M90" i="30"/>
  <c r="Q90" i="30" s="1"/>
  <c r="L90" i="30"/>
  <c r="P90" i="30" s="1"/>
  <c r="O89" i="30"/>
  <c r="N89" i="30"/>
  <c r="M89" i="30"/>
  <c r="Q89" i="30" s="1"/>
  <c r="L89" i="30"/>
  <c r="P89" i="30" s="1"/>
  <c r="O88" i="30"/>
  <c r="N88" i="30"/>
  <c r="M88" i="30"/>
  <c r="Q88" i="30" s="1"/>
  <c r="L88" i="30"/>
  <c r="P88" i="30" s="1"/>
  <c r="O87" i="30"/>
  <c r="N87" i="30"/>
  <c r="M87" i="30"/>
  <c r="Q87" i="30" s="1"/>
  <c r="L87" i="30"/>
  <c r="P87" i="30" s="1"/>
  <c r="O86" i="30"/>
  <c r="N86" i="30"/>
  <c r="M86" i="30"/>
  <c r="Q86" i="30" s="1"/>
  <c r="L86" i="30"/>
  <c r="P86" i="30" s="1"/>
  <c r="O85" i="30"/>
  <c r="N85" i="30"/>
  <c r="M85" i="30"/>
  <c r="Q85" i="30" s="1"/>
  <c r="L85" i="30"/>
  <c r="P85" i="30" s="1"/>
  <c r="O84" i="30"/>
  <c r="N84" i="30"/>
  <c r="M84" i="30"/>
  <c r="Q84" i="30" s="1"/>
  <c r="L84" i="30"/>
  <c r="P84" i="30" s="1"/>
  <c r="O83" i="30"/>
  <c r="N83" i="30"/>
  <c r="M83" i="30"/>
  <c r="Q83" i="30" s="1"/>
  <c r="L83" i="30"/>
  <c r="P83" i="30" s="1"/>
  <c r="O82" i="30"/>
  <c r="N82" i="30"/>
  <c r="M82" i="30"/>
  <c r="Q82" i="30" s="1"/>
  <c r="L82" i="30"/>
  <c r="P82" i="30" s="1"/>
  <c r="O81" i="30"/>
  <c r="N81" i="30"/>
  <c r="M81" i="30"/>
  <c r="Q81" i="30" s="1"/>
  <c r="L81" i="30"/>
  <c r="P81" i="30" s="1"/>
  <c r="O80" i="30"/>
  <c r="N80" i="30"/>
  <c r="M80" i="30"/>
  <c r="Q80" i="30" s="1"/>
  <c r="L80" i="30"/>
  <c r="P80" i="30" s="1"/>
  <c r="O79" i="30"/>
  <c r="N79" i="30"/>
  <c r="M79" i="30"/>
  <c r="Q79" i="30" s="1"/>
  <c r="L79" i="30"/>
  <c r="P79" i="30" s="1"/>
  <c r="O78" i="30"/>
  <c r="N78" i="30"/>
  <c r="M78" i="30"/>
  <c r="Q78" i="30" s="1"/>
  <c r="L78" i="30"/>
  <c r="P78" i="30" s="1"/>
  <c r="O77" i="30"/>
  <c r="N77" i="30"/>
  <c r="M77" i="30"/>
  <c r="Q77" i="30" s="1"/>
  <c r="L77" i="30"/>
  <c r="P77" i="30" s="1"/>
  <c r="O76" i="30"/>
  <c r="N76" i="30"/>
  <c r="M76" i="30"/>
  <c r="Q76" i="30" s="1"/>
  <c r="L76" i="30"/>
  <c r="P76" i="30" s="1"/>
  <c r="O75" i="30"/>
  <c r="N75" i="30"/>
  <c r="M75" i="30"/>
  <c r="Q75" i="30" s="1"/>
  <c r="L75" i="30"/>
  <c r="P75" i="30" s="1"/>
  <c r="O74" i="30"/>
  <c r="N74" i="30"/>
  <c r="M74" i="30"/>
  <c r="Q74" i="30" s="1"/>
  <c r="L74" i="30"/>
  <c r="P74" i="30" s="1"/>
  <c r="O73" i="30"/>
  <c r="N73" i="30"/>
  <c r="M73" i="30"/>
  <c r="Q73" i="30" s="1"/>
  <c r="L73" i="30"/>
  <c r="P73" i="30" s="1"/>
  <c r="O72" i="30"/>
  <c r="N72" i="30"/>
  <c r="M72" i="30"/>
  <c r="Q72" i="30" s="1"/>
  <c r="L72" i="30"/>
  <c r="P72" i="30" s="1"/>
  <c r="O71" i="30"/>
  <c r="N71" i="30"/>
  <c r="M71" i="30"/>
  <c r="Q71" i="30" s="1"/>
  <c r="L71" i="30"/>
  <c r="P71" i="30" s="1"/>
  <c r="O70" i="30"/>
  <c r="N70" i="30"/>
  <c r="M70" i="30"/>
  <c r="Q70" i="30" s="1"/>
  <c r="L70" i="30"/>
  <c r="P70" i="30" s="1"/>
  <c r="O69" i="30"/>
  <c r="N69" i="30"/>
  <c r="M69" i="30"/>
  <c r="Q69" i="30" s="1"/>
  <c r="L69" i="30"/>
  <c r="P69" i="30" s="1"/>
  <c r="O68" i="30"/>
  <c r="N68" i="30"/>
  <c r="M68" i="30"/>
  <c r="Q68" i="30" s="1"/>
  <c r="L68" i="30"/>
  <c r="P68" i="30" s="1"/>
  <c r="O67" i="30"/>
  <c r="N67" i="30"/>
  <c r="M67" i="30"/>
  <c r="Q67" i="30" s="1"/>
  <c r="L67" i="30"/>
  <c r="P67" i="30" s="1"/>
  <c r="O66" i="30"/>
  <c r="N66" i="30"/>
  <c r="M66" i="30"/>
  <c r="Q66" i="30" s="1"/>
  <c r="L66" i="30"/>
  <c r="P66" i="30" s="1"/>
  <c r="O65" i="30"/>
  <c r="N65" i="30"/>
  <c r="M65" i="30"/>
  <c r="Q65" i="30" s="1"/>
  <c r="L65" i="30"/>
  <c r="P65" i="30" s="1"/>
  <c r="O64" i="30"/>
  <c r="N64" i="30"/>
  <c r="M64" i="30"/>
  <c r="Q64" i="30" s="1"/>
  <c r="L64" i="30"/>
  <c r="P64" i="30" s="1"/>
  <c r="O63" i="30"/>
  <c r="N63" i="30"/>
  <c r="M63" i="30"/>
  <c r="Q63" i="30" s="1"/>
  <c r="L63" i="30"/>
  <c r="P63" i="30" s="1"/>
  <c r="O62" i="30"/>
  <c r="N62" i="30"/>
  <c r="M62" i="30"/>
  <c r="Q62" i="30" s="1"/>
  <c r="L62" i="30"/>
  <c r="P62" i="30" s="1"/>
  <c r="O61" i="30"/>
  <c r="N61" i="30"/>
  <c r="M61" i="30"/>
  <c r="Q61" i="30" s="1"/>
  <c r="L61" i="30"/>
  <c r="P61" i="30" s="1"/>
  <c r="O60" i="30"/>
  <c r="N60" i="30"/>
  <c r="M60" i="30"/>
  <c r="Q60" i="30" s="1"/>
  <c r="L60" i="30"/>
  <c r="P60" i="30" s="1"/>
  <c r="O59" i="30"/>
  <c r="N59" i="30"/>
  <c r="M59" i="30"/>
  <c r="Q59" i="30" s="1"/>
  <c r="L59" i="30"/>
  <c r="P59" i="30" s="1"/>
  <c r="O58" i="30"/>
  <c r="N58" i="30"/>
  <c r="M58" i="30"/>
  <c r="Q58" i="30" s="1"/>
  <c r="L58" i="30"/>
  <c r="P58" i="30" s="1"/>
  <c r="O57" i="30"/>
  <c r="N57" i="30"/>
  <c r="M57" i="30"/>
  <c r="Q57" i="30" s="1"/>
  <c r="L57" i="30"/>
  <c r="P57" i="30" s="1"/>
  <c r="O56" i="30"/>
  <c r="N56" i="30"/>
  <c r="M56" i="30"/>
  <c r="Q56" i="30" s="1"/>
  <c r="L56" i="30"/>
  <c r="P56" i="30" s="1"/>
  <c r="O55" i="30"/>
  <c r="N55" i="30"/>
  <c r="M55" i="30"/>
  <c r="Q55" i="30" s="1"/>
  <c r="L55" i="30"/>
  <c r="P55" i="30" s="1"/>
  <c r="O54" i="30"/>
  <c r="N54" i="30"/>
  <c r="M54" i="30"/>
  <c r="Q54" i="30" s="1"/>
  <c r="L54" i="30"/>
  <c r="P54" i="30" s="1"/>
  <c r="O53" i="30"/>
  <c r="N53" i="30"/>
  <c r="M53" i="30"/>
  <c r="Q53" i="30" s="1"/>
  <c r="L53" i="30"/>
  <c r="P53" i="30" s="1"/>
  <c r="O52" i="30"/>
  <c r="N52" i="30"/>
  <c r="M52" i="30"/>
  <c r="Q52" i="30" s="1"/>
  <c r="L52" i="30"/>
  <c r="P52" i="30" s="1"/>
  <c r="O51" i="30"/>
  <c r="N51" i="30"/>
  <c r="M51" i="30"/>
  <c r="Q51" i="30" s="1"/>
  <c r="L51" i="30"/>
  <c r="P51" i="30" s="1"/>
  <c r="O50" i="30"/>
  <c r="N50" i="30"/>
  <c r="M50" i="30"/>
  <c r="Q50" i="30" s="1"/>
  <c r="L50" i="30"/>
  <c r="P50" i="30" s="1"/>
  <c r="O49" i="30"/>
  <c r="N49" i="30"/>
  <c r="M49" i="30"/>
  <c r="Q49" i="30" s="1"/>
  <c r="L49" i="30"/>
  <c r="P49" i="30" s="1"/>
  <c r="O48" i="30"/>
  <c r="N48" i="30"/>
  <c r="M48" i="30"/>
  <c r="Q48" i="30" s="1"/>
  <c r="L48" i="30"/>
  <c r="P48" i="30" s="1"/>
  <c r="O47" i="30"/>
  <c r="N47" i="30"/>
  <c r="M47" i="30"/>
  <c r="Q47" i="30" s="1"/>
  <c r="L47" i="30"/>
  <c r="P47" i="30" s="1"/>
  <c r="O46" i="30"/>
  <c r="N46" i="30"/>
  <c r="M46" i="30"/>
  <c r="Q46" i="30" s="1"/>
  <c r="L46" i="30"/>
  <c r="P46" i="30" s="1"/>
  <c r="O45" i="30"/>
  <c r="N45" i="30"/>
  <c r="M45" i="30"/>
  <c r="Q45" i="30" s="1"/>
  <c r="L45" i="30"/>
  <c r="P45" i="30" s="1"/>
  <c r="O44" i="30"/>
  <c r="N44" i="30"/>
  <c r="M44" i="30"/>
  <c r="Q44" i="30" s="1"/>
  <c r="L44" i="30"/>
  <c r="P44" i="30" s="1"/>
  <c r="O43" i="30"/>
  <c r="N43" i="30"/>
  <c r="M43" i="30"/>
  <c r="Q43" i="30" s="1"/>
  <c r="L43" i="30"/>
  <c r="P43" i="30" s="1"/>
  <c r="O42" i="30"/>
  <c r="N42" i="30"/>
  <c r="M42" i="30"/>
  <c r="Q42" i="30" s="1"/>
  <c r="L42" i="30"/>
  <c r="P42" i="30" s="1"/>
  <c r="O41" i="30"/>
  <c r="N41" i="30"/>
  <c r="M41" i="30"/>
  <c r="Q41" i="30" s="1"/>
  <c r="L41" i="30"/>
  <c r="P41" i="30" s="1"/>
  <c r="O40" i="30"/>
  <c r="N40" i="30"/>
  <c r="M40" i="30"/>
  <c r="Q40" i="30" s="1"/>
  <c r="L40" i="30"/>
  <c r="P40" i="30" s="1"/>
  <c r="O39" i="30"/>
  <c r="N39" i="30"/>
  <c r="M39" i="30"/>
  <c r="Q39" i="30" s="1"/>
  <c r="L39" i="30"/>
  <c r="P39" i="30" s="1"/>
  <c r="O38" i="30"/>
  <c r="N38" i="30"/>
  <c r="M38" i="30"/>
  <c r="Q38" i="30" s="1"/>
  <c r="L38" i="30"/>
  <c r="P38" i="30" s="1"/>
  <c r="O37" i="30"/>
  <c r="N37" i="30"/>
  <c r="M37" i="30"/>
  <c r="Q37" i="30" s="1"/>
  <c r="L37" i="30"/>
  <c r="P37" i="30" s="1"/>
  <c r="O36" i="30"/>
  <c r="N36" i="30"/>
  <c r="M36" i="30"/>
  <c r="Q36" i="30" s="1"/>
  <c r="L36" i="30"/>
  <c r="P36" i="30" s="1"/>
  <c r="O35" i="30"/>
  <c r="N35" i="30"/>
  <c r="M35" i="30"/>
  <c r="Q35" i="30" s="1"/>
  <c r="L35" i="30"/>
  <c r="P35" i="30" s="1"/>
  <c r="O34" i="30"/>
  <c r="N34" i="30"/>
  <c r="M34" i="30"/>
  <c r="Q34" i="30" s="1"/>
  <c r="L34" i="30"/>
  <c r="P34" i="30" s="1"/>
  <c r="O33" i="30"/>
  <c r="N33" i="30"/>
  <c r="M33" i="30"/>
  <c r="Q33" i="30" s="1"/>
  <c r="L33" i="30"/>
  <c r="P33" i="30" s="1"/>
  <c r="O32" i="30"/>
  <c r="N32" i="30"/>
  <c r="M32" i="30"/>
  <c r="Q32" i="30" s="1"/>
  <c r="L32" i="30"/>
  <c r="P32" i="30" s="1"/>
  <c r="O31" i="30"/>
  <c r="N31" i="30"/>
  <c r="M31" i="30"/>
  <c r="Q31" i="30" s="1"/>
  <c r="L31" i="30"/>
  <c r="P31" i="30" s="1"/>
  <c r="O30" i="30"/>
  <c r="N30" i="30"/>
  <c r="M30" i="30"/>
  <c r="Q30" i="30" s="1"/>
  <c r="L30" i="30"/>
  <c r="P30" i="30" s="1"/>
  <c r="O29" i="30"/>
  <c r="N29" i="30"/>
  <c r="M29" i="30"/>
  <c r="Q29" i="30" s="1"/>
  <c r="L29" i="30"/>
  <c r="P29" i="30" s="1"/>
  <c r="O28" i="30"/>
  <c r="N28" i="30"/>
  <c r="M28" i="30"/>
  <c r="Q28" i="30" s="1"/>
  <c r="L28" i="30"/>
  <c r="O27" i="30"/>
  <c r="N27" i="30"/>
  <c r="N8" i="30" s="1"/>
  <c r="M27" i="30"/>
  <c r="Q27" i="30" s="1"/>
  <c r="L27" i="30"/>
  <c r="P27" i="30" s="1"/>
  <c r="O26" i="30"/>
  <c r="Q26" i="30" s="1"/>
  <c r="N26" i="30"/>
  <c r="N26" i="7" s="1"/>
  <c r="L26" i="30"/>
  <c r="L26" i="7" s="1"/>
  <c r="O25" i="30"/>
  <c r="N25" i="30"/>
  <c r="M25" i="30"/>
  <c r="Q25" i="30" s="1"/>
  <c r="L25" i="30"/>
  <c r="P25" i="30" s="1"/>
  <c r="O24" i="30"/>
  <c r="N24" i="30"/>
  <c r="M24" i="30"/>
  <c r="Q24" i="30" s="1"/>
  <c r="L24" i="30"/>
  <c r="P24" i="30" s="1"/>
  <c r="O23" i="30"/>
  <c r="N23" i="30"/>
  <c r="M23" i="30"/>
  <c r="Q23" i="30" s="1"/>
  <c r="L23" i="30"/>
  <c r="P23" i="30" s="1"/>
  <c r="O22" i="30"/>
  <c r="N22" i="30"/>
  <c r="M22" i="30"/>
  <c r="Q22" i="30" s="1"/>
  <c r="L22" i="30"/>
  <c r="P22" i="30" s="1"/>
  <c r="O21" i="30"/>
  <c r="N21" i="30"/>
  <c r="M21" i="30"/>
  <c r="Q21" i="30" s="1"/>
  <c r="L21" i="30"/>
  <c r="P21" i="30" s="1"/>
  <c r="O20" i="30"/>
  <c r="N20" i="30"/>
  <c r="M20" i="30"/>
  <c r="Q20" i="30" s="1"/>
  <c r="L20" i="30"/>
  <c r="P20" i="30" s="1"/>
  <c r="O19" i="30"/>
  <c r="N19" i="30"/>
  <c r="M19" i="30"/>
  <c r="Q19" i="30" s="1"/>
  <c r="L19" i="30"/>
  <c r="P19" i="30" s="1"/>
  <c r="O18" i="30"/>
  <c r="N18" i="30"/>
  <c r="M18" i="30"/>
  <c r="Q18" i="30" s="1"/>
  <c r="L18" i="30"/>
  <c r="P18" i="30" s="1"/>
  <c r="O17" i="30"/>
  <c r="N17" i="30"/>
  <c r="M17" i="30"/>
  <c r="Q17" i="30" s="1"/>
  <c r="L17" i="30"/>
  <c r="P17" i="30" s="1"/>
  <c r="O16" i="30"/>
  <c r="N16" i="30"/>
  <c r="M16" i="30"/>
  <c r="Q16" i="30" s="1"/>
  <c r="L16" i="30"/>
  <c r="P16" i="30" s="1"/>
  <c r="O15" i="30"/>
  <c r="N15" i="30"/>
  <c r="M15" i="30"/>
  <c r="Q15" i="30" s="1"/>
  <c r="L15" i="30"/>
  <c r="P15" i="30" s="1"/>
  <c r="O14" i="30"/>
  <c r="N14" i="30"/>
  <c r="M14" i="30"/>
  <c r="Q14" i="30" s="1"/>
  <c r="L14" i="30"/>
  <c r="P14" i="30" s="1"/>
  <c r="O13" i="30"/>
  <c r="N13" i="30"/>
  <c r="M13" i="30"/>
  <c r="Q13" i="30" s="1"/>
  <c r="L13" i="30"/>
  <c r="P13" i="30" s="1"/>
  <c r="O12" i="30"/>
  <c r="N12" i="30"/>
  <c r="M12" i="30"/>
  <c r="Q12" i="30" s="1"/>
  <c r="L12" i="30"/>
  <c r="P12" i="30" s="1"/>
  <c r="Q11" i="30"/>
  <c r="O11" i="30"/>
  <c r="N11" i="30"/>
  <c r="M11" i="30"/>
  <c r="L11" i="30"/>
  <c r="P11" i="30" s="1"/>
  <c r="O10" i="30"/>
  <c r="N10" i="30"/>
  <c r="M10" i="30"/>
  <c r="L10" i="30"/>
  <c r="P10" i="30" s="1"/>
  <c r="Q9" i="30"/>
  <c r="O9" i="30"/>
  <c r="N9" i="30"/>
  <c r="M9" i="30"/>
  <c r="L9" i="30"/>
  <c r="P9" i="30" s="1"/>
  <c r="O8" i="30"/>
  <c r="K8" i="30"/>
  <c r="J8" i="30"/>
  <c r="I8" i="30"/>
  <c r="H8" i="30"/>
  <c r="G8" i="30"/>
  <c r="F8" i="30"/>
  <c r="E8" i="30"/>
  <c r="D8" i="30"/>
  <c r="O121" i="37"/>
  <c r="N121" i="37"/>
  <c r="M121" i="37"/>
  <c r="Q121" i="37" s="1"/>
  <c r="L121" i="37"/>
  <c r="P121" i="37" s="1"/>
  <c r="O120" i="37"/>
  <c r="N120" i="37"/>
  <c r="M120" i="37"/>
  <c r="Q120" i="37" s="1"/>
  <c r="L120" i="37"/>
  <c r="P120" i="37" s="1"/>
  <c r="O119" i="37"/>
  <c r="N119" i="37"/>
  <c r="M119" i="37"/>
  <c r="Q119" i="37" s="1"/>
  <c r="L119" i="37"/>
  <c r="P119" i="37" s="1"/>
  <c r="O118" i="37"/>
  <c r="N118" i="37"/>
  <c r="M118" i="37"/>
  <c r="Q118" i="37" s="1"/>
  <c r="L118" i="37"/>
  <c r="P118" i="37" s="1"/>
  <c r="O117" i="37"/>
  <c r="N117" i="37"/>
  <c r="M117" i="37"/>
  <c r="Q117" i="37" s="1"/>
  <c r="L117" i="37"/>
  <c r="P117" i="37" s="1"/>
  <c r="O116" i="37"/>
  <c r="N116" i="37"/>
  <c r="M116" i="37"/>
  <c r="Q116" i="37" s="1"/>
  <c r="L116" i="37"/>
  <c r="P116" i="37" s="1"/>
  <c r="O115" i="37"/>
  <c r="N115" i="37"/>
  <c r="M115" i="37"/>
  <c r="Q115" i="37" s="1"/>
  <c r="L115" i="37"/>
  <c r="P115" i="37" s="1"/>
  <c r="O114" i="37"/>
  <c r="N114" i="37"/>
  <c r="M114" i="37"/>
  <c r="Q114" i="37" s="1"/>
  <c r="L114" i="37"/>
  <c r="P114" i="37" s="1"/>
  <c r="O113" i="37"/>
  <c r="N113" i="37"/>
  <c r="M113" i="37"/>
  <c r="Q113" i="37" s="1"/>
  <c r="L113" i="37"/>
  <c r="P113" i="37" s="1"/>
  <c r="O112" i="37"/>
  <c r="N112" i="37"/>
  <c r="M112" i="37"/>
  <c r="Q112" i="37" s="1"/>
  <c r="L112" i="37"/>
  <c r="P112" i="37" s="1"/>
  <c r="O111" i="37"/>
  <c r="N111" i="37"/>
  <c r="M111" i="37"/>
  <c r="Q111" i="37" s="1"/>
  <c r="L111" i="37"/>
  <c r="P111" i="37" s="1"/>
  <c r="O110" i="37"/>
  <c r="N110" i="37"/>
  <c r="M110" i="37"/>
  <c r="Q110" i="37" s="1"/>
  <c r="L110" i="37"/>
  <c r="P110" i="37" s="1"/>
  <c r="O109" i="37"/>
  <c r="N109" i="37"/>
  <c r="M109" i="37"/>
  <c r="Q109" i="37" s="1"/>
  <c r="L109" i="37"/>
  <c r="P109" i="37" s="1"/>
  <c r="O108" i="37"/>
  <c r="N108" i="37"/>
  <c r="M108" i="37"/>
  <c r="Q108" i="37" s="1"/>
  <c r="L108" i="37"/>
  <c r="P108" i="37" s="1"/>
  <c r="O107" i="37"/>
  <c r="N107" i="37"/>
  <c r="M107" i="37"/>
  <c r="Q107" i="37" s="1"/>
  <c r="L107" i="37"/>
  <c r="P107" i="37" s="1"/>
  <c r="O106" i="37"/>
  <c r="N106" i="37"/>
  <c r="M106" i="37"/>
  <c r="Q106" i="37" s="1"/>
  <c r="L106" i="37"/>
  <c r="P106" i="37" s="1"/>
  <c r="O105" i="37"/>
  <c r="N105" i="37"/>
  <c r="M105" i="37"/>
  <c r="Q105" i="37" s="1"/>
  <c r="L105" i="37"/>
  <c r="P105" i="37" s="1"/>
  <c r="O104" i="37"/>
  <c r="N104" i="37"/>
  <c r="M104" i="37"/>
  <c r="Q104" i="37" s="1"/>
  <c r="L104" i="37"/>
  <c r="P104" i="37" s="1"/>
  <c r="O103" i="37"/>
  <c r="N103" i="37"/>
  <c r="M103" i="37"/>
  <c r="Q103" i="37" s="1"/>
  <c r="L103" i="37"/>
  <c r="P103" i="37" s="1"/>
  <c r="O102" i="37"/>
  <c r="N102" i="37"/>
  <c r="M102" i="37"/>
  <c r="Q102" i="37" s="1"/>
  <c r="L102" i="37"/>
  <c r="P102" i="37" s="1"/>
  <c r="O101" i="37"/>
  <c r="N101" i="37"/>
  <c r="M101" i="37"/>
  <c r="Q101" i="37" s="1"/>
  <c r="L101" i="37"/>
  <c r="P101" i="37" s="1"/>
  <c r="O100" i="37"/>
  <c r="N100" i="37"/>
  <c r="M100" i="37"/>
  <c r="Q100" i="37" s="1"/>
  <c r="L100" i="37"/>
  <c r="P100" i="37" s="1"/>
  <c r="O99" i="37"/>
  <c r="N99" i="37"/>
  <c r="M99" i="37"/>
  <c r="Q99" i="37" s="1"/>
  <c r="L99" i="37"/>
  <c r="P99" i="37" s="1"/>
  <c r="O98" i="37"/>
  <c r="N98" i="37"/>
  <c r="M98" i="37"/>
  <c r="Q98" i="37" s="1"/>
  <c r="L98" i="37"/>
  <c r="P98" i="37" s="1"/>
  <c r="O97" i="37"/>
  <c r="N97" i="37"/>
  <c r="M97" i="37"/>
  <c r="Q97" i="37" s="1"/>
  <c r="L97" i="37"/>
  <c r="P97" i="37" s="1"/>
  <c r="O96" i="37"/>
  <c r="N96" i="37"/>
  <c r="M96" i="37"/>
  <c r="Q96" i="37" s="1"/>
  <c r="L96" i="37"/>
  <c r="P96" i="37" s="1"/>
  <c r="O95" i="37"/>
  <c r="N95" i="37"/>
  <c r="M95" i="37"/>
  <c r="Q95" i="37" s="1"/>
  <c r="L95" i="37"/>
  <c r="P95" i="37" s="1"/>
  <c r="O94" i="37"/>
  <c r="N94" i="37"/>
  <c r="M94" i="37"/>
  <c r="Q94" i="37" s="1"/>
  <c r="L94" i="37"/>
  <c r="P94" i="37" s="1"/>
  <c r="O93" i="37"/>
  <c r="N93" i="37"/>
  <c r="M93" i="37"/>
  <c r="Q93" i="37" s="1"/>
  <c r="L93" i="37"/>
  <c r="P93" i="37" s="1"/>
  <c r="O92" i="37"/>
  <c r="N92" i="37"/>
  <c r="M92" i="37"/>
  <c r="Q92" i="37" s="1"/>
  <c r="L92" i="37"/>
  <c r="P92" i="37" s="1"/>
  <c r="O91" i="37"/>
  <c r="N91" i="37"/>
  <c r="M91" i="37"/>
  <c r="Q91" i="37" s="1"/>
  <c r="L91" i="37"/>
  <c r="P91" i="37" s="1"/>
  <c r="O90" i="37"/>
  <c r="N90" i="37"/>
  <c r="M90" i="37"/>
  <c r="Q90" i="37" s="1"/>
  <c r="L90" i="37"/>
  <c r="P90" i="37" s="1"/>
  <c r="O89" i="37"/>
  <c r="N89" i="37"/>
  <c r="M89" i="37"/>
  <c r="Q89" i="37" s="1"/>
  <c r="L89" i="37"/>
  <c r="P89" i="37" s="1"/>
  <c r="O88" i="37"/>
  <c r="N88" i="37"/>
  <c r="M88" i="37"/>
  <c r="Q88" i="37" s="1"/>
  <c r="L88" i="37"/>
  <c r="P88" i="37" s="1"/>
  <c r="O87" i="37"/>
  <c r="N87" i="37"/>
  <c r="M87" i="37"/>
  <c r="Q87" i="37" s="1"/>
  <c r="L87" i="37"/>
  <c r="P87" i="37" s="1"/>
  <c r="O86" i="37"/>
  <c r="N86" i="37"/>
  <c r="M86" i="37"/>
  <c r="Q86" i="37" s="1"/>
  <c r="L86" i="37"/>
  <c r="P86" i="37" s="1"/>
  <c r="O85" i="37"/>
  <c r="N85" i="37"/>
  <c r="M85" i="37"/>
  <c r="Q85" i="37" s="1"/>
  <c r="L85" i="37"/>
  <c r="P85" i="37" s="1"/>
  <c r="O84" i="37"/>
  <c r="N84" i="37"/>
  <c r="M84" i="37"/>
  <c r="Q84" i="37" s="1"/>
  <c r="L84" i="37"/>
  <c r="P84" i="37" s="1"/>
  <c r="O83" i="37"/>
  <c r="N83" i="37"/>
  <c r="M83" i="37"/>
  <c r="Q83" i="37" s="1"/>
  <c r="L83" i="37"/>
  <c r="P83" i="37" s="1"/>
  <c r="O82" i="37"/>
  <c r="N82" i="37"/>
  <c r="M82" i="37"/>
  <c r="Q82" i="37" s="1"/>
  <c r="L82" i="37"/>
  <c r="P82" i="37" s="1"/>
  <c r="O81" i="37"/>
  <c r="N81" i="37"/>
  <c r="M81" i="37"/>
  <c r="Q81" i="37" s="1"/>
  <c r="L81" i="37"/>
  <c r="P81" i="37" s="1"/>
  <c r="O80" i="37"/>
  <c r="N80" i="37"/>
  <c r="M80" i="37"/>
  <c r="Q80" i="37" s="1"/>
  <c r="L80" i="37"/>
  <c r="P80" i="37" s="1"/>
  <c r="O79" i="37"/>
  <c r="N79" i="37"/>
  <c r="M79" i="37"/>
  <c r="Q79" i="37" s="1"/>
  <c r="L79" i="37"/>
  <c r="P79" i="37" s="1"/>
  <c r="O78" i="37"/>
  <c r="N78" i="37"/>
  <c r="M78" i="37"/>
  <c r="Q78" i="37" s="1"/>
  <c r="L78" i="37"/>
  <c r="P78" i="37" s="1"/>
  <c r="O77" i="37"/>
  <c r="N77" i="37"/>
  <c r="M77" i="37"/>
  <c r="Q77" i="37" s="1"/>
  <c r="L77" i="37"/>
  <c r="P77" i="37" s="1"/>
  <c r="O76" i="37"/>
  <c r="N76" i="37"/>
  <c r="M76" i="37"/>
  <c r="Q76" i="37" s="1"/>
  <c r="L76" i="37"/>
  <c r="P76" i="37" s="1"/>
  <c r="O75" i="37"/>
  <c r="N75" i="37"/>
  <c r="M75" i="37"/>
  <c r="Q75" i="37" s="1"/>
  <c r="L75" i="37"/>
  <c r="P75" i="37" s="1"/>
  <c r="O74" i="37"/>
  <c r="N74" i="37"/>
  <c r="M74" i="37"/>
  <c r="Q74" i="37" s="1"/>
  <c r="L74" i="37"/>
  <c r="P74" i="37" s="1"/>
  <c r="O73" i="37"/>
  <c r="N73" i="37"/>
  <c r="M73" i="37"/>
  <c r="Q73" i="37" s="1"/>
  <c r="L73" i="37"/>
  <c r="P73" i="37" s="1"/>
  <c r="Q72" i="37"/>
  <c r="O72" i="37"/>
  <c r="N72" i="37"/>
  <c r="M72" i="37"/>
  <c r="L72" i="37"/>
  <c r="P72" i="37" s="1"/>
  <c r="O71" i="37"/>
  <c r="N71" i="37"/>
  <c r="M71" i="37"/>
  <c r="Q71" i="37" s="1"/>
  <c r="L71" i="37"/>
  <c r="P71" i="37" s="1"/>
  <c r="O70" i="37"/>
  <c r="N70" i="37"/>
  <c r="M70" i="37"/>
  <c r="Q70" i="37" s="1"/>
  <c r="L70" i="37"/>
  <c r="P70" i="37" s="1"/>
  <c r="O69" i="37"/>
  <c r="N69" i="37"/>
  <c r="M69" i="37"/>
  <c r="Q69" i="37" s="1"/>
  <c r="L69" i="37"/>
  <c r="P69" i="37" s="1"/>
  <c r="O68" i="37"/>
  <c r="N68" i="37"/>
  <c r="M68" i="37"/>
  <c r="Q68" i="37" s="1"/>
  <c r="L68" i="37"/>
  <c r="P68" i="37" s="1"/>
  <c r="O67" i="37"/>
  <c r="N67" i="37"/>
  <c r="M67" i="37"/>
  <c r="Q67" i="37" s="1"/>
  <c r="L67" i="37"/>
  <c r="P67" i="37" s="1"/>
  <c r="O66" i="37"/>
  <c r="N66" i="37"/>
  <c r="M66" i="37"/>
  <c r="Q66" i="37" s="1"/>
  <c r="L66" i="37"/>
  <c r="P66" i="37" s="1"/>
  <c r="O65" i="37"/>
  <c r="N65" i="37"/>
  <c r="M65" i="37"/>
  <c r="Q65" i="37" s="1"/>
  <c r="L65" i="37"/>
  <c r="P65" i="37" s="1"/>
  <c r="O64" i="37"/>
  <c r="N64" i="37"/>
  <c r="M64" i="37"/>
  <c r="Q64" i="37" s="1"/>
  <c r="L64" i="37"/>
  <c r="P64" i="37" s="1"/>
  <c r="O63" i="37"/>
  <c r="N63" i="37"/>
  <c r="M63" i="37"/>
  <c r="Q63" i="37" s="1"/>
  <c r="L63" i="37"/>
  <c r="P63" i="37" s="1"/>
  <c r="O62" i="37"/>
  <c r="N62" i="37"/>
  <c r="M62" i="37"/>
  <c r="Q62" i="37" s="1"/>
  <c r="L62" i="37"/>
  <c r="P62" i="37" s="1"/>
  <c r="O61" i="37"/>
  <c r="N61" i="37"/>
  <c r="M61" i="37"/>
  <c r="Q61" i="37" s="1"/>
  <c r="L61" i="37"/>
  <c r="P61" i="37" s="1"/>
  <c r="O60" i="37"/>
  <c r="N60" i="37"/>
  <c r="M60" i="37"/>
  <c r="Q60" i="37" s="1"/>
  <c r="L60" i="37"/>
  <c r="P60" i="37" s="1"/>
  <c r="O59" i="37"/>
  <c r="N59" i="37"/>
  <c r="M59" i="37"/>
  <c r="Q59" i="37" s="1"/>
  <c r="L59" i="37"/>
  <c r="P59" i="37" s="1"/>
  <c r="O58" i="37"/>
  <c r="N58" i="37"/>
  <c r="M58" i="37"/>
  <c r="Q58" i="37" s="1"/>
  <c r="L58" i="37"/>
  <c r="P58" i="37" s="1"/>
  <c r="O57" i="37"/>
  <c r="N57" i="37"/>
  <c r="M57" i="37"/>
  <c r="Q57" i="37" s="1"/>
  <c r="L57" i="37"/>
  <c r="P57" i="37" s="1"/>
  <c r="O56" i="37"/>
  <c r="N56" i="37"/>
  <c r="M56" i="37"/>
  <c r="Q56" i="37" s="1"/>
  <c r="L56" i="37"/>
  <c r="P56" i="37" s="1"/>
  <c r="O55" i="37"/>
  <c r="N55" i="37"/>
  <c r="M55" i="37"/>
  <c r="Q55" i="37" s="1"/>
  <c r="L55" i="37"/>
  <c r="P55" i="37" s="1"/>
  <c r="O54" i="37"/>
  <c r="N54" i="37"/>
  <c r="M54" i="37"/>
  <c r="Q54" i="37" s="1"/>
  <c r="L54" i="37"/>
  <c r="P54" i="37" s="1"/>
  <c r="O53" i="37"/>
  <c r="N53" i="37"/>
  <c r="M53" i="37"/>
  <c r="Q53" i="37" s="1"/>
  <c r="L53" i="37"/>
  <c r="P53" i="37" s="1"/>
  <c r="O52" i="37"/>
  <c r="N52" i="37"/>
  <c r="M52" i="37"/>
  <c r="Q52" i="37" s="1"/>
  <c r="L52" i="37"/>
  <c r="P52" i="37" s="1"/>
  <c r="O51" i="37"/>
  <c r="N51" i="37"/>
  <c r="M51" i="37"/>
  <c r="Q51" i="37" s="1"/>
  <c r="L51" i="37"/>
  <c r="P51" i="37" s="1"/>
  <c r="O50" i="37"/>
  <c r="N50" i="37"/>
  <c r="M50" i="37"/>
  <c r="Q50" i="37" s="1"/>
  <c r="L50" i="37"/>
  <c r="P50" i="37" s="1"/>
  <c r="O49" i="37"/>
  <c r="N49" i="37"/>
  <c r="M49" i="37"/>
  <c r="Q49" i="37" s="1"/>
  <c r="L49" i="37"/>
  <c r="P49" i="37" s="1"/>
  <c r="O48" i="37"/>
  <c r="N48" i="37"/>
  <c r="M48" i="37"/>
  <c r="Q48" i="37" s="1"/>
  <c r="L48" i="37"/>
  <c r="P48" i="37" s="1"/>
  <c r="O47" i="37"/>
  <c r="N47" i="37"/>
  <c r="M47" i="37"/>
  <c r="Q47" i="37" s="1"/>
  <c r="L47" i="37"/>
  <c r="P47" i="37" s="1"/>
  <c r="O46" i="37"/>
  <c r="N46" i="37"/>
  <c r="M46" i="37"/>
  <c r="Q46" i="37" s="1"/>
  <c r="L46" i="37"/>
  <c r="P46" i="37" s="1"/>
  <c r="O45" i="37"/>
  <c r="N45" i="37"/>
  <c r="M45" i="37"/>
  <c r="Q45" i="37" s="1"/>
  <c r="L45" i="37"/>
  <c r="P45" i="37" s="1"/>
  <c r="O44" i="37"/>
  <c r="N44" i="37"/>
  <c r="M44" i="37"/>
  <c r="Q44" i="37" s="1"/>
  <c r="L44" i="37"/>
  <c r="P44" i="37" s="1"/>
  <c r="O43" i="37"/>
  <c r="N43" i="37"/>
  <c r="M43" i="37"/>
  <c r="Q43" i="37" s="1"/>
  <c r="L43" i="37"/>
  <c r="P43" i="37" s="1"/>
  <c r="O42" i="37"/>
  <c r="N42" i="37"/>
  <c r="M42" i="37"/>
  <c r="Q42" i="37" s="1"/>
  <c r="L42" i="37"/>
  <c r="P42" i="37" s="1"/>
  <c r="O41" i="37"/>
  <c r="N41" i="37"/>
  <c r="M41" i="37"/>
  <c r="Q41" i="37" s="1"/>
  <c r="L41" i="37"/>
  <c r="P41" i="37" s="1"/>
  <c r="O40" i="37"/>
  <c r="N40" i="37"/>
  <c r="M40" i="37"/>
  <c r="Q40" i="37" s="1"/>
  <c r="L40" i="37"/>
  <c r="P40" i="37" s="1"/>
  <c r="O39" i="37"/>
  <c r="N39" i="37"/>
  <c r="M39" i="37"/>
  <c r="Q39" i="37" s="1"/>
  <c r="L39" i="37"/>
  <c r="P39" i="37" s="1"/>
  <c r="O38" i="37"/>
  <c r="N38" i="37"/>
  <c r="M38" i="37"/>
  <c r="Q38" i="37" s="1"/>
  <c r="L38" i="37"/>
  <c r="P38" i="37" s="1"/>
  <c r="O37" i="37"/>
  <c r="N37" i="37"/>
  <c r="M37" i="37"/>
  <c r="Q37" i="37" s="1"/>
  <c r="L37" i="37"/>
  <c r="P37" i="37" s="1"/>
  <c r="O36" i="37"/>
  <c r="N36" i="37"/>
  <c r="M36" i="37"/>
  <c r="Q36" i="37" s="1"/>
  <c r="L36" i="37"/>
  <c r="P36" i="37" s="1"/>
  <c r="O35" i="37"/>
  <c r="N35" i="37"/>
  <c r="M35" i="37"/>
  <c r="Q35" i="37" s="1"/>
  <c r="L35" i="37"/>
  <c r="P35" i="37" s="1"/>
  <c r="O34" i="37"/>
  <c r="N34" i="37"/>
  <c r="M34" i="37"/>
  <c r="Q34" i="37" s="1"/>
  <c r="L34" i="37"/>
  <c r="P34" i="37" s="1"/>
  <c r="O33" i="37"/>
  <c r="N33" i="37"/>
  <c r="M33" i="37"/>
  <c r="Q33" i="37" s="1"/>
  <c r="L33" i="37"/>
  <c r="P33" i="37" s="1"/>
  <c r="O32" i="37"/>
  <c r="N32" i="37"/>
  <c r="M32" i="37"/>
  <c r="Q32" i="37" s="1"/>
  <c r="L32" i="37"/>
  <c r="P32" i="37" s="1"/>
  <c r="O31" i="37"/>
  <c r="N31" i="37"/>
  <c r="M31" i="37"/>
  <c r="Q31" i="37" s="1"/>
  <c r="L31" i="37"/>
  <c r="P31" i="37" s="1"/>
  <c r="O30" i="37"/>
  <c r="N30" i="37"/>
  <c r="M30" i="37"/>
  <c r="Q30" i="37" s="1"/>
  <c r="L30" i="37"/>
  <c r="P30" i="37" s="1"/>
  <c r="O29" i="37"/>
  <c r="N29" i="37"/>
  <c r="M29" i="37"/>
  <c r="Q29" i="37" s="1"/>
  <c r="L29" i="37"/>
  <c r="P29" i="37" s="1"/>
  <c r="O28" i="37"/>
  <c r="N28" i="37"/>
  <c r="M28" i="37"/>
  <c r="Q28" i="37" s="1"/>
  <c r="L28" i="37"/>
  <c r="P28" i="37" s="1"/>
  <c r="O27" i="37"/>
  <c r="N27" i="37"/>
  <c r="M27" i="37"/>
  <c r="Q27" i="37" s="1"/>
  <c r="L27" i="37"/>
  <c r="P27" i="37" s="1"/>
  <c r="O26" i="37"/>
  <c r="N26" i="37"/>
  <c r="M26" i="37"/>
  <c r="Q26" i="37" s="1"/>
  <c r="L26" i="37"/>
  <c r="P26" i="37" s="1"/>
  <c r="O25" i="37"/>
  <c r="N25" i="37"/>
  <c r="M25" i="37"/>
  <c r="Q25" i="37" s="1"/>
  <c r="L25" i="37"/>
  <c r="P25" i="37" s="1"/>
  <c r="O24" i="37"/>
  <c r="N24" i="37"/>
  <c r="M24" i="37"/>
  <c r="Q24" i="37" s="1"/>
  <c r="L24" i="37"/>
  <c r="P24" i="37" s="1"/>
  <c r="O23" i="37"/>
  <c r="N23" i="37"/>
  <c r="M23" i="37"/>
  <c r="Q23" i="37" s="1"/>
  <c r="L23" i="37"/>
  <c r="P23" i="37" s="1"/>
  <c r="O22" i="37"/>
  <c r="N22" i="37"/>
  <c r="M22" i="37"/>
  <c r="Q22" i="37" s="1"/>
  <c r="L22" i="37"/>
  <c r="P22" i="37" s="1"/>
  <c r="O21" i="37"/>
  <c r="N21" i="37"/>
  <c r="M21" i="37"/>
  <c r="Q21" i="37" s="1"/>
  <c r="L21" i="37"/>
  <c r="P21" i="37" s="1"/>
  <c r="O20" i="37"/>
  <c r="N20" i="37"/>
  <c r="M20" i="37"/>
  <c r="Q20" i="37" s="1"/>
  <c r="L20" i="37"/>
  <c r="P20" i="37" s="1"/>
  <c r="O19" i="37"/>
  <c r="N19" i="37"/>
  <c r="M19" i="37"/>
  <c r="Q19" i="37" s="1"/>
  <c r="L19" i="37"/>
  <c r="P19" i="37" s="1"/>
  <c r="O18" i="37"/>
  <c r="N18" i="37"/>
  <c r="M18" i="37"/>
  <c r="Q18" i="37" s="1"/>
  <c r="L18" i="37"/>
  <c r="P18" i="37" s="1"/>
  <c r="O17" i="37"/>
  <c r="N17" i="37"/>
  <c r="M17" i="37"/>
  <c r="Q17" i="37" s="1"/>
  <c r="L17" i="37"/>
  <c r="P17" i="37" s="1"/>
  <c r="O16" i="37"/>
  <c r="N16" i="37"/>
  <c r="M16" i="37"/>
  <c r="Q16" i="37" s="1"/>
  <c r="L16" i="37"/>
  <c r="P16" i="37" s="1"/>
  <c r="O15" i="37"/>
  <c r="N15" i="37"/>
  <c r="M15" i="37"/>
  <c r="Q15" i="37" s="1"/>
  <c r="L15" i="37"/>
  <c r="P15" i="37" s="1"/>
  <c r="O14" i="37"/>
  <c r="N14" i="37"/>
  <c r="M14" i="37"/>
  <c r="Q14" i="37" s="1"/>
  <c r="L14" i="37"/>
  <c r="P14" i="37" s="1"/>
  <c r="O13" i="37"/>
  <c r="N13" i="37"/>
  <c r="M13" i="37"/>
  <c r="Q13" i="37" s="1"/>
  <c r="L13" i="37"/>
  <c r="P13" i="37" s="1"/>
  <c r="O12" i="37"/>
  <c r="N12" i="37"/>
  <c r="M12" i="37"/>
  <c r="Q12" i="37" s="1"/>
  <c r="L12" i="37"/>
  <c r="P12" i="37" s="1"/>
  <c r="O11" i="37"/>
  <c r="N11" i="37"/>
  <c r="M11" i="37"/>
  <c r="Q11" i="37" s="1"/>
  <c r="L11" i="37"/>
  <c r="P11" i="37" s="1"/>
  <c r="O10" i="37"/>
  <c r="N10" i="37"/>
  <c r="M10" i="37"/>
  <c r="Q10" i="37" s="1"/>
  <c r="L10" i="37"/>
  <c r="P10" i="37" s="1"/>
  <c r="O9" i="37"/>
  <c r="O8" i="37" s="1"/>
  <c r="N9" i="37"/>
  <c r="M9" i="37"/>
  <c r="Q9" i="37" s="1"/>
  <c r="L9" i="37"/>
  <c r="P9" i="37" s="1"/>
  <c r="N8" i="37"/>
  <c r="M8" i="37"/>
  <c r="Q8" i="37" s="1"/>
  <c r="L8" i="37"/>
  <c r="P8" i="37" s="1"/>
  <c r="K8" i="37"/>
  <c r="J8" i="37"/>
  <c r="I8" i="37"/>
  <c r="H8" i="37"/>
  <c r="G8" i="37"/>
  <c r="F8" i="37"/>
  <c r="E8" i="37"/>
  <c r="D8" i="37"/>
  <c r="P26" i="30" l="1"/>
  <c r="P26" i="7" s="1"/>
  <c r="L8" i="30"/>
  <c r="P8" i="30" s="1"/>
  <c r="M8" i="30"/>
  <c r="Q8" i="30" s="1"/>
  <c r="Q10" i="30"/>
  <c r="P28" i="30"/>
  <c r="O121" i="14"/>
  <c r="N121" i="14"/>
  <c r="M121" i="14"/>
  <c r="Q121" i="14" s="1"/>
  <c r="L121" i="14"/>
  <c r="P121" i="14" s="1"/>
  <c r="Q120" i="14"/>
  <c r="O120" i="14"/>
  <c r="N120" i="14"/>
  <c r="M120" i="14"/>
  <c r="L120" i="14"/>
  <c r="P120" i="14" s="1"/>
  <c r="O119" i="14"/>
  <c r="N119" i="14"/>
  <c r="M119" i="14"/>
  <c r="Q119" i="14" s="1"/>
  <c r="L119" i="14"/>
  <c r="P119" i="14" s="1"/>
  <c r="O118" i="14"/>
  <c r="N118" i="14"/>
  <c r="M118" i="14"/>
  <c r="Q118" i="14" s="1"/>
  <c r="L118" i="14"/>
  <c r="P118" i="14" s="1"/>
  <c r="O117" i="14"/>
  <c r="N117" i="14"/>
  <c r="M117" i="14"/>
  <c r="Q117" i="14" s="1"/>
  <c r="L117" i="14"/>
  <c r="P117" i="14" s="1"/>
  <c r="O116" i="14"/>
  <c r="N116" i="14"/>
  <c r="M116" i="14"/>
  <c r="Q116" i="14" s="1"/>
  <c r="L116" i="14"/>
  <c r="P116" i="14" s="1"/>
  <c r="O115" i="14"/>
  <c r="N115" i="14"/>
  <c r="M115" i="14"/>
  <c r="Q115" i="14" s="1"/>
  <c r="L115" i="14"/>
  <c r="P115" i="14" s="1"/>
  <c r="O114" i="14"/>
  <c r="N114" i="14"/>
  <c r="M114" i="14"/>
  <c r="Q114" i="14" s="1"/>
  <c r="L114" i="14"/>
  <c r="P114" i="14" s="1"/>
  <c r="O113" i="14"/>
  <c r="N113" i="14"/>
  <c r="M113" i="14"/>
  <c r="Q113" i="14" s="1"/>
  <c r="L113" i="14"/>
  <c r="P113" i="14" s="1"/>
  <c r="O112" i="14"/>
  <c r="N112" i="14"/>
  <c r="M112" i="14"/>
  <c r="Q112" i="14" s="1"/>
  <c r="L112" i="14"/>
  <c r="P112" i="14" s="1"/>
  <c r="O111" i="14"/>
  <c r="N111" i="14"/>
  <c r="M111" i="14"/>
  <c r="Q111" i="14" s="1"/>
  <c r="L111" i="14"/>
  <c r="P111" i="14" s="1"/>
  <c r="O110" i="14"/>
  <c r="N110" i="14"/>
  <c r="M110" i="14"/>
  <c r="Q110" i="14" s="1"/>
  <c r="L110" i="14"/>
  <c r="P110" i="14" s="1"/>
  <c r="O109" i="14"/>
  <c r="N109" i="14"/>
  <c r="M109" i="14"/>
  <c r="Q109" i="14" s="1"/>
  <c r="L109" i="14"/>
  <c r="P109" i="14" s="1"/>
  <c r="O108" i="14"/>
  <c r="N108" i="14"/>
  <c r="M108" i="14"/>
  <c r="Q108" i="14" s="1"/>
  <c r="L108" i="14"/>
  <c r="P108" i="14" s="1"/>
  <c r="O107" i="14"/>
  <c r="N107" i="14"/>
  <c r="M107" i="14"/>
  <c r="Q107" i="14" s="1"/>
  <c r="L107" i="14"/>
  <c r="P107" i="14" s="1"/>
  <c r="O106" i="14"/>
  <c r="N106" i="14"/>
  <c r="M106" i="14"/>
  <c r="Q106" i="14" s="1"/>
  <c r="L106" i="14"/>
  <c r="P106" i="14" s="1"/>
  <c r="O105" i="14"/>
  <c r="N105" i="14"/>
  <c r="M105" i="14"/>
  <c r="Q105" i="14" s="1"/>
  <c r="L105" i="14"/>
  <c r="P105" i="14" s="1"/>
  <c r="O104" i="14"/>
  <c r="N104" i="14"/>
  <c r="M104" i="14"/>
  <c r="Q104" i="14" s="1"/>
  <c r="L104" i="14"/>
  <c r="P104" i="14" s="1"/>
  <c r="O103" i="14"/>
  <c r="N103" i="14"/>
  <c r="M103" i="14"/>
  <c r="Q103" i="14" s="1"/>
  <c r="L103" i="14"/>
  <c r="P103" i="14" s="1"/>
  <c r="O102" i="14"/>
  <c r="N102" i="14"/>
  <c r="M102" i="14"/>
  <c r="Q102" i="14" s="1"/>
  <c r="L102" i="14"/>
  <c r="P102" i="14" s="1"/>
  <c r="O101" i="14"/>
  <c r="N101" i="14"/>
  <c r="M101" i="14"/>
  <c r="Q101" i="14" s="1"/>
  <c r="L101" i="14"/>
  <c r="P101" i="14" s="1"/>
  <c r="O100" i="14"/>
  <c r="N100" i="14"/>
  <c r="M100" i="14"/>
  <c r="Q100" i="14" s="1"/>
  <c r="L100" i="14"/>
  <c r="P100" i="14" s="1"/>
  <c r="O99" i="14"/>
  <c r="N99" i="14"/>
  <c r="M99" i="14"/>
  <c r="Q99" i="14" s="1"/>
  <c r="L99" i="14"/>
  <c r="P99" i="14" s="1"/>
  <c r="O98" i="14"/>
  <c r="N98" i="14"/>
  <c r="M98" i="14"/>
  <c r="Q98" i="14" s="1"/>
  <c r="L98" i="14"/>
  <c r="P98" i="14" s="1"/>
  <c r="O97" i="14"/>
  <c r="N97" i="14"/>
  <c r="M97" i="14"/>
  <c r="Q97" i="14" s="1"/>
  <c r="L97" i="14"/>
  <c r="P97" i="14" s="1"/>
  <c r="O96" i="14"/>
  <c r="N96" i="14"/>
  <c r="M96" i="14"/>
  <c r="Q96" i="14" s="1"/>
  <c r="L96" i="14"/>
  <c r="P96" i="14" s="1"/>
  <c r="O95" i="14"/>
  <c r="N95" i="14"/>
  <c r="M95" i="14"/>
  <c r="Q95" i="14" s="1"/>
  <c r="L95" i="14"/>
  <c r="P95" i="14" s="1"/>
  <c r="O94" i="14"/>
  <c r="N94" i="14"/>
  <c r="M94" i="14"/>
  <c r="Q94" i="14" s="1"/>
  <c r="L94" i="14"/>
  <c r="P94" i="14" s="1"/>
  <c r="O93" i="14"/>
  <c r="N93" i="14"/>
  <c r="M93" i="14"/>
  <c r="Q93" i="14" s="1"/>
  <c r="L93" i="14"/>
  <c r="P93" i="14" s="1"/>
  <c r="O92" i="14"/>
  <c r="N92" i="14"/>
  <c r="M92" i="14"/>
  <c r="Q92" i="14" s="1"/>
  <c r="L92" i="14"/>
  <c r="P92" i="14" s="1"/>
  <c r="O91" i="14"/>
  <c r="N91" i="14"/>
  <c r="M91" i="14"/>
  <c r="Q91" i="14" s="1"/>
  <c r="L91" i="14"/>
  <c r="P91" i="14" s="1"/>
  <c r="O90" i="14"/>
  <c r="N90" i="14"/>
  <c r="M90" i="14"/>
  <c r="Q90" i="14" s="1"/>
  <c r="L90" i="14"/>
  <c r="P90" i="14" s="1"/>
  <c r="O89" i="14"/>
  <c r="N89" i="14"/>
  <c r="M89" i="14"/>
  <c r="Q89" i="14" s="1"/>
  <c r="L89" i="14"/>
  <c r="P89" i="14" s="1"/>
  <c r="O88" i="14"/>
  <c r="N88" i="14"/>
  <c r="M88" i="14"/>
  <c r="Q88" i="14" s="1"/>
  <c r="L88" i="14"/>
  <c r="P88" i="14" s="1"/>
  <c r="O87" i="14"/>
  <c r="N87" i="14"/>
  <c r="M87" i="14"/>
  <c r="Q87" i="14" s="1"/>
  <c r="L87" i="14"/>
  <c r="P87" i="14" s="1"/>
  <c r="O86" i="14"/>
  <c r="N86" i="14"/>
  <c r="M86" i="14"/>
  <c r="Q86" i="14" s="1"/>
  <c r="L86" i="14"/>
  <c r="P86" i="14" s="1"/>
  <c r="O85" i="14"/>
  <c r="N85" i="14"/>
  <c r="M85" i="14"/>
  <c r="Q85" i="14" s="1"/>
  <c r="L85" i="14"/>
  <c r="P85" i="14" s="1"/>
  <c r="O84" i="14"/>
  <c r="N84" i="14"/>
  <c r="M84" i="14"/>
  <c r="Q84" i="14" s="1"/>
  <c r="L84" i="14"/>
  <c r="P84" i="14" s="1"/>
  <c r="O83" i="14"/>
  <c r="N83" i="14"/>
  <c r="M83" i="14"/>
  <c r="Q83" i="14" s="1"/>
  <c r="L83" i="14"/>
  <c r="P83" i="14" s="1"/>
  <c r="O82" i="14"/>
  <c r="N82" i="14"/>
  <c r="M82" i="14"/>
  <c r="Q82" i="14" s="1"/>
  <c r="L82" i="14"/>
  <c r="P82" i="14" s="1"/>
  <c r="O81" i="14"/>
  <c r="N81" i="14"/>
  <c r="M81" i="14"/>
  <c r="Q81" i="14" s="1"/>
  <c r="L81" i="14"/>
  <c r="P81" i="14" s="1"/>
  <c r="O80" i="14"/>
  <c r="N80" i="14"/>
  <c r="M80" i="14"/>
  <c r="Q80" i="14" s="1"/>
  <c r="L80" i="14"/>
  <c r="P80" i="14" s="1"/>
  <c r="O79" i="14"/>
  <c r="N79" i="14"/>
  <c r="M79" i="14"/>
  <c r="Q79" i="14" s="1"/>
  <c r="L79" i="14"/>
  <c r="P79" i="14" s="1"/>
  <c r="O78" i="14"/>
  <c r="N78" i="14"/>
  <c r="M78" i="14"/>
  <c r="Q78" i="14" s="1"/>
  <c r="L78" i="14"/>
  <c r="P78" i="14" s="1"/>
  <c r="O77" i="14"/>
  <c r="N77" i="14"/>
  <c r="M77" i="14"/>
  <c r="Q77" i="14" s="1"/>
  <c r="L77" i="14"/>
  <c r="P77" i="14" s="1"/>
  <c r="O76" i="14"/>
  <c r="N76" i="14"/>
  <c r="M76" i="14"/>
  <c r="Q76" i="14" s="1"/>
  <c r="L76" i="14"/>
  <c r="P76" i="14" s="1"/>
  <c r="O75" i="14"/>
  <c r="N75" i="14"/>
  <c r="M75" i="14"/>
  <c r="Q75" i="14" s="1"/>
  <c r="L75" i="14"/>
  <c r="P75" i="14" s="1"/>
  <c r="O74" i="14"/>
  <c r="N74" i="14"/>
  <c r="M74" i="14"/>
  <c r="Q74" i="14" s="1"/>
  <c r="L74" i="14"/>
  <c r="P74" i="14" s="1"/>
  <c r="O73" i="14"/>
  <c r="N73" i="14"/>
  <c r="M73" i="14"/>
  <c r="Q73" i="14" s="1"/>
  <c r="L73" i="14"/>
  <c r="P73" i="14" s="1"/>
  <c r="O72" i="14"/>
  <c r="N72" i="14"/>
  <c r="M72" i="14"/>
  <c r="Q72" i="14" s="1"/>
  <c r="L72" i="14"/>
  <c r="P72" i="14" s="1"/>
  <c r="O71" i="14"/>
  <c r="N71" i="14"/>
  <c r="M71" i="14"/>
  <c r="Q71" i="14" s="1"/>
  <c r="L71" i="14"/>
  <c r="P71" i="14" s="1"/>
  <c r="O70" i="14"/>
  <c r="N70" i="14"/>
  <c r="M70" i="14"/>
  <c r="Q70" i="14" s="1"/>
  <c r="L70" i="14"/>
  <c r="P70" i="14" s="1"/>
  <c r="O69" i="14"/>
  <c r="N69" i="14"/>
  <c r="M69" i="14"/>
  <c r="Q69" i="14" s="1"/>
  <c r="L69" i="14"/>
  <c r="P69" i="14" s="1"/>
  <c r="O68" i="14"/>
  <c r="N68" i="14"/>
  <c r="M68" i="14"/>
  <c r="Q68" i="14" s="1"/>
  <c r="L68" i="14"/>
  <c r="P68" i="14" s="1"/>
  <c r="O67" i="14"/>
  <c r="N67" i="14"/>
  <c r="M67" i="14"/>
  <c r="Q67" i="14" s="1"/>
  <c r="L67" i="14"/>
  <c r="P67" i="14" s="1"/>
  <c r="O66" i="14"/>
  <c r="N66" i="14"/>
  <c r="M66" i="14"/>
  <c r="Q66" i="14" s="1"/>
  <c r="L66" i="14"/>
  <c r="P66" i="14" s="1"/>
  <c r="O65" i="14"/>
  <c r="N65" i="14"/>
  <c r="M65" i="14"/>
  <c r="Q65" i="14" s="1"/>
  <c r="L65" i="14"/>
  <c r="P65" i="14" s="1"/>
  <c r="O64" i="14"/>
  <c r="N64" i="14"/>
  <c r="M64" i="14"/>
  <c r="Q64" i="14" s="1"/>
  <c r="L64" i="14"/>
  <c r="P64" i="14" s="1"/>
  <c r="O63" i="14"/>
  <c r="N63" i="14"/>
  <c r="M63" i="14"/>
  <c r="Q63" i="14" s="1"/>
  <c r="L63" i="14"/>
  <c r="P63" i="14" s="1"/>
  <c r="O62" i="14"/>
  <c r="N62" i="14"/>
  <c r="M62" i="14"/>
  <c r="Q62" i="14" s="1"/>
  <c r="L62" i="14"/>
  <c r="P62" i="14" s="1"/>
  <c r="O61" i="14"/>
  <c r="N61" i="14"/>
  <c r="M61" i="14"/>
  <c r="Q61" i="14" s="1"/>
  <c r="L61" i="14"/>
  <c r="P61" i="14" s="1"/>
  <c r="O60" i="14"/>
  <c r="N60" i="14"/>
  <c r="M60" i="14"/>
  <c r="Q60" i="14" s="1"/>
  <c r="L60" i="14"/>
  <c r="P60" i="14" s="1"/>
  <c r="O59" i="14"/>
  <c r="N59" i="14"/>
  <c r="M59" i="14"/>
  <c r="Q59" i="14" s="1"/>
  <c r="L59" i="14"/>
  <c r="P59" i="14" s="1"/>
  <c r="O58" i="14"/>
  <c r="N58" i="14"/>
  <c r="M58" i="14"/>
  <c r="Q58" i="14" s="1"/>
  <c r="L58" i="14"/>
  <c r="P58" i="14" s="1"/>
  <c r="O57" i="14"/>
  <c r="N57" i="14"/>
  <c r="M57" i="14"/>
  <c r="Q57" i="14" s="1"/>
  <c r="L57" i="14"/>
  <c r="P57" i="14" s="1"/>
  <c r="O56" i="14"/>
  <c r="N56" i="14"/>
  <c r="M56" i="14"/>
  <c r="Q56" i="14" s="1"/>
  <c r="L56" i="14"/>
  <c r="P56" i="14" s="1"/>
  <c r="O55" i="14"/>
  <c r="N55" i="14"/>
  <c r="M55" i="14"/>
  <c r="Q55" i="14" s="1"/>
  <c r="L55" i="14"/>
  <c r="P55" i="14" s="1"/>
  <c r="O54" i="14"/>
  <c r="N54" i="14"/>
  <c r="M54" i="14"/>
  <c r="Q54" i="14" s="1"/>
  <c r="L54" i="14"/>
  <c r="P54" i="14" s="1"/>
  <c r="O53" i="14"/>
  <c r="N53" i="14"/>
  <c r="M53" i="14"/>
  <c r="Q53" i="14" s="1"/>
  <c r="L53" i="14"/>
  <c r="P53" i="14" s="1"/>
  <c r="O52" i="14"/>
  <c r="N52" i="14"/>
  <c r="M52" i="14"/>
  <c r="Q52" i="14" s="1"/>
  <c r="L52" i="14"/>
  <c r="P52" i="14" s="1"/>
  <c r="O51" i="14"/>
  <c r="N51" i="14"/>
  <c r="M51" i="14"/>
  <c r="Q51" i="14" s="1"/>
  <c r="L51" i="14"/>
  <c r="P51" i="14" s="1"/>
  <c r="O50" i="14"/>
  <c r="N50" i="14"/>
  <c r="M50" i="14"/>
  <c r="Q50" i="14" s="1"/>
  <c r="L50" i="14"/>
  <c r="P50" i="14" s="1"/>
  <c r="O49" i="14"/>
  <c r="N49" i="14"/>
  <c r="M49" i="14"/>
  <c r="Q49" i="14" s="1"/>
  <c r="L49" i="14"/>
  <c r="P49" i="14" s="1"/>
  <c r="O48" i="14"/>
  <c r="N48" i="14"/>
  <c r="M48" i="14"/>
  <c r="Q48" i="14" s="1"/>
  <c r="L48" i="14"/>
  <c r="P48" i="14" s="1"/>
  <c r="O47" i="14"/>
  <c r="N47" i="14"/>
  <c r="M47" i="14"/>
  <c r="Q47" i="14" s="1"/>
  <c r="L47" i="14"/>
  <c r="P47" i="14" s="1"/>
  <c r="O46" i="14"/>
  <c r="N46" i="14"/>
  <c r="M46" i="14"/>
  <c r="Q46" i="14" s="1"/>
  <c r="L46" i="14"/>
  <c r="P46" i="14" s="1"/>
  <c r="O45" i="14"/>
  <c r="N45" i="14"/>
  <c r="M45" i="14"/>
  <c r="Q45" i="14" s="1"/>
  <c r="L45" i="14"/>
  <c r="P45" i="14" s="1"/>
  <c r="O44" i="14"/>
  <c r="N44" i="14"/>
  <c r="M44" i="14"/>
  <c r="Q44" i="14" s="1"/>
  <c r="L44" i="14"/>
  <c r="P44" i="14" s="1"/>
  <c r="O43" i="14"/>
  <c r="N43" i="14"/>
  <c r="M43" i="14"/>
  <c r="Q43" i="14" s="1"/>
  <c r="L43" i="14"/>
  <c r="P43" i="14" s="1"/>
  <c r="O42" i="14"/>
  <c r="N42" i="14"/>
  <c r="M42" i="14"/>
  <c r="Q42" i="14" s="1"/>
  <c r="L42" i="14"/>
  <c r="P42" i="14" s="1"/>
  <c r="O41" i="14"/>
  <c r="N41" i="14"/>
  <c r="M41" i="14"/>
  <c r="Q41" i="14" s="1"/>
  <c r="L41" i="14"/>
  <c r="P41" i="14" s="1"/>
  <c r="O40" i="14"/>
  <c r="N40" i="14"/>
  <c r="M40" i="14"/>
  <c r="Q40" i="14" s="1"/>
  <c r="L40" i="14"/>
  <c r="P40" i="14" s="1"/>
  <c r="O39" i="14"/>
  <c r="N39" i="14"/>
  <c r="M39" i="14"/>
  <c r="Q39" i="14" s="1"/>
  <c r="L39" i="14"/>
  <c r="P39" i="14" s="1"/>
  <c r="O38" i="14"/>
  <c r="N38" i="14"/>
  <c r="M38" i="14"/>
  <c r="Q38" i="14" s="1"/>
  <c r="L38" i="14"/>
  <c r="P38" i="14" s="1"/>
  <c r="O37" i="14"/>
  <c r="N37" i="14"/>
  <c r="M37" i="14"/>
  <c r="Q37" i="14" s="1"/>
  <c r="L37" i="14"/>
  <c r="P37" i="14" s="1"/>
  <c r="O36" i="14"/>
  <c r="N36" i="14"/>
  <c r="M36" i="14"/>
  <c r="Q36" i="14" s="1"/>
  <c r="L36" i="14"/>
  <c r="P36" i="14" s="1"/>
  <c r="O35" i="14"/>
  <c r="N35" i="14"/>
  <c r="M35" i="14"/>
  <c r="Q35" i="14" s="1"/>
  <c r="L35" i="14"/>
  <c r="P35" i="14" s="1"/>
  <c r="O34" i="14"/>
  <c r="N34" i="14"/>
  <c r="M34" i="14"/>
  <c r="Q34" i="14" s="1"/>
  <c r="L34" i="14"/>
  <c r="P34" i="14" s="1"/>
  <c r="O33" i="14"/>
  <c r="N33" i="14"/>
  <c r="M33" i="14"/>
  <c r="Q33" i="14" s="1"/>
  <c r="L33" i="14"/>
  <c r="P33" i="14" s="1"/>
  <c r="O32" i="14"/>
  <c r="N32" i="14"/>
  <c r="M32" i="14"/>
  <c r="Q32" i="14" s="1"/>
  <c r="L32" i="14"/>
  <c r="P32" i="14" s="1"/>
  <c r="O31" i="14"/>
  <c r="N31" i="14"/>
  <c r="M31" i="14"/>
  <c r="Q31" i="14" s="1"/>
  <c r="L31" i="14"/>
  <c r="P31" i="14" s="1"/>
  <c r="O30" i="14"/>
  <c r="N30" i="14"/>
  <c r="M30" i="14"/>
  <c r="Q30" i="14" s="1"/>
  <c r="L30" i="14"/>
  <c r="P30" i="14" s="1"/>
  <c r="O29" i="14"/>
  <c r="N29" i="14"/>
  <c r="M29" i="14"/>
  <c r="Q29" i="14" s="1"/>
  <c r="L29" i="14"/>
  <c r="P29" i="14" s="1"/>
  <c r="O28" i="14"/>
  <c r="N28" i="14"/>
  <c r="M28" i="14"/>
  <c r="Q28" i="14" s="1"/>
  <c r="L28" i="14"/>
  <c r="P28" i="14" s="1"/>
  <c r="O27" i="14"/>
  <c r="N27" i="14"/>
  <c r="M27" i="14"/>
  <c r="Q27" i="14" s="1"/>
  <c r="L27" i="14"/>
  <c r="P27" i="14" s="1"/>
  <c r="O26" i="14"/>
  <c r="O26" i="7" s="1"/>
  <c r="N26" i="14"/>
  <c r="M26" i="14"/>
  <c r="M26" i="7" s="1"/>
  <c r="L26" i="14"/>
  <c r="P26" i="14" s="1"/>
  <c r="O25" i="14"/>
  <c r="N25" i="14"/>
  <c r="M25" i="14"/>
  <c r="L25" i="14"/>
  <c r="P25" i="14" s="1"/>
  <c r="Q24" i="14"/>
  <c r="O24" i="14"/>
  <c r="N24" i="14"/>
  <c r="M24" i="14"/>
  <c r="L24" i="14"/>
  <c r="P24" i="14" s="1"/>
  <c r="O23" i="14"/>
  <c r="N23" i="14"/>
  <c r="M23" i="14"/>
  <c r="L23" i="14"/>
  <c r="P23" i="14" s="1"/>
  <c r="Q22" i="14"/>
  <c r="O22" i="14"/>
  <c r="N22" i="14"/>
  <c r="M22" i="14"/>
  <c r="L22" i="14"/>
  <c r="P22" i="14" s="1"/>
  <c r="O21" i="14"/>
  <c r="N21" i="14"/>
  <c r="M21" i="14"/>
  <c r="Q21" i="14" s="1"/>
  <c r="L21" i="14"/>
  <c r="P21" i="14" s="1"/>
  <c r="O20" i="14"/>
  <c r="N20" i="14"/>
  <c r="M20" i="14"/>
  <c r="Q20" i="14" s="1"/>
  <c r="L20" i="14"/>
  <c r="P20" i="14" s="1"/>
  <c r="O19" i="14"/>
  <c r="N19" i="14"/>
  <c r="M19" i="14"/>
  <c r="Q19" i="14" s="1"/>
  <c r="L19" i="14"/>
  <c r="P19" i="14" s="1"/>
  <c r="Q18" i="14"/>
  <c r="O18" i="14"/>
  <c r="N18" i="14"/>
  <c r="M18" i="14"/>
  <c r="L18" i="14"/>
  <c r="P18" i="14" s="1"/>
  <c r="O17" i="14"/>
  <c r="N17" i="14"/>
  <c r="M17" i="14"/>
  <c r="L17" i="14"/>
  <c r="P17" i="14" s="1"/>
  <c r="Q16" i="14"/>
  <c r="O16" i="14"/>
  <c r="N16" i="14"/>
  <c r="M16" i="14"/>
  <c r="L16" i="14"/>
  <c r="P16" i="14" s="1"/>
  <c r="O15" i="14"/>
  <c r="N15" i="14"/>
  <c r="M15" i="14"/>
  <c r="L15" i="14"/>
  <c r="P15" i="14" s="1"/>
  <c r="Q14" i="14"/>
  <c r="O14" i="14"/>
  <c r="N14" i="14"/>
  <c r="M14" i="14"/>
  <c r="L14" i="14"/>
  <c r="P14" i="14" s="1"/>
  <c r="O13" i="14"/>
  <c r="N13" i="14"/>
  <c r="M13" i="14"/>
  <c r="Q13" i="14" s="1"/>
  <c r="L13" i="14"/>
  <c r="P13" i="14" s="1"/>
  <c r="O12" i="14"/>
  <c r="N12" i="14"/>
  <c r="M12" i="14"/>
  <c r="Q12" i="14" s="1"/>
  <c r="L12" i="14"/>
  <c r="P12" i="14" s="1"/>
  <c r="O11" i="14"/>
  <c r="N11" i="14"/>
  <c r="M11" i="14"/>
  <c r="Q11" i="14" s="1"/>
  <c r="L11" i="14"/>
  <c r="P11" i="14" s="1"/>
  <c r="Q10" i="14"/>
  <c r="O10" i="14"/>
  <c r="N10" i="14"/>
  <c r="M10" i="14"/>
  <c r="L10" i="14"/>
  <c r="P10" i="14" s="1"/>
  <c r="O9" i="14"/>
  <c r="N9" i="14"/>
  <c r="M9" i="14"/>
  <c r="L9" i="14"/>
  <c r="P9" i="14" s="1"/>
  <c r="N8" i="14"/>
  <c r="L8" i="14"/>
  <c r="P8" i="14" s="1"/>
  <c r="K8" i="14"/>
  <c r="J8" i="14"/>
  <c r="I8" i="14"/>
  <c r="H8" i="14"/>
  <c r="G8" i="14"/>
  <c r="F8" i="14"/>
  <c r="E8" i="14"/>
  <c r="D8" i="14"/>
  <c r="Q26" i="14" l="1"/>
  <c r="Q26" i="7" s="1"/>
  <c r="O8" i="14"/>
  <c r="Q15" i="14"/>
  <c r="Q23" i="14"/>
  <c r="M8" i="14"/>
  <c r="Q9" i="14"/>
  <c r="Q17" i="14"/>
  <c r="Q25" i="14"/>
  <c r="Q8" i="14" l="1"/>
  <c r="D8" i="7" l="1"/>
  <c r="E8" i="7"/>
  <c r="F8" i="7"/>
  <c r="G8" i="7"/>
  <c r="M8" i="7"/>
  <c r="O8" i="7"/>
  <c r="N8" i="7"/>
  <c r="K8" i="7"/>
  <c r="J8" i="7"/>
  <c r="I8" i="7"/>
  <c r="H8" i="7"/>
  <c r="L8" i="7"/>
  <c r="Q8" i="7" l="1"/>
  <c r="P8" i="7"/>
</calcChain>
</file>

<file path=xl/comments1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rgb="FF000000"/>
            <rFont val="돋움"/>
            <family val="3"/>
            <charset val="129"/>
          </rPr>
          <t>계획</t>
        </r>
        <r>
          <rPr>
            <b/>
            <sz val="10"/>
            <color rgb="FF000000"/>
            <rFont val="Tahoma"/>
            <family val="2"/>
          </rPr>
          <t>(1)</t>
        </r>
        <r>
          <rPr>
            <b/>
            <sz val="10"/>
            <color rgb="FF000000"/>
            <rFont val="돋움"/>
            <family val="3"/>
            <charset val="129"/>
          </rPr>
          <t>만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작성해주세요</t>
        </r>
        <r>
          <rPr>
            <b/>
            <sz val="10"/>
            <color rgb="FF000000"/>
            <rFont val="Tahoma"/>
            <family val="2"/>
          </rPr>
          <t>~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rgb="FF000000"/>
            <rFont val="돋움"/>
            <family val="3"/>
            <charset val="129"/>
          </rPr>
          <t>계획</t>
        </r>
        <r>
          <rPr>
            <b/>
            <sz val="10"/>
            <color rgb="FF000000"/>
            <rFont val="Tahoma"/>
            <family val="2"/>
          </rPr>
          <t>(1)</t>
        </r>
        <r>
          <rPr>
            <b/>
            <sz val="10"/>
            <color rgb="FF000000"/>
            <rFont val="돋움"/>
            <family val="3"/>
            <charset val="129"/>
          </rPr>
          <t>만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작성해주세요</t>
        </r>
        <r>
          <rPr>
            <b/>
            <sz val="10"/>
            <color rgb="FF000000"/>
            <rFont val="Tahoma"/>
            <family val="2"/>
          </rPr>
          <t>~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rgb="FF000000"/>
            <rFont val="돋움"/>
            <family val="3"/>
            <charset val="129"/>
          </rPr>
          <t>계획</t>
        </r>
        <r>
          <rPr>
            <b/>
            <sz val="10"/>
            <color rgb="FF000000"/>
            <rFont val="Tahoma"/>
            <family val="2"/>
          </rPr>
          <t>(1)</t>
        </r>
        <r>
          <rPr>
            <b/>
            <sz val="10"/>
            <color rgb="FF000000"/>
            <rFont val="돋움"/>
            <family val="3"/>
            <charset val="129"/>
          </rPr>
          <t>만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작성해주세요</t>
        </r>
        <r>
          <rPr>
            <b/>
            <sz val="10"/>
            <color rgb="FF000000"/>
            <rFont val="Tahoma"/>
            <family val="2"/>
          </rPr>
          <t>~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rgb="FF000000"/>
            <rFont val="돋움"/>
            <family val="3"/>
            <charset val="129"/>
          </rPr>
          <t>계획</t>
        </r>
        <r>
          <rPr>
            <b/>
            <sz val="10"/>
            <color rgb="FF000000"/>
            <rFont val="Tahoma"/>
            <family val="2"/>
          </rPr>
          <t>(1)</t>
        </r>
        <r>
          <rPr>
            <b/>
            <sz val="10"/>
            <color rgb="FF000000"/>
            <rFont val="돋움"/>
            <family val="3"/>
            <charset val="129"/>
          </rPr>
          <t>만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작성해주세요</t>
        </r>
        <r>
          <rPr>
            <b/>
            <sz val="10"/>
            <color rgb="FF000000"/>
            <rFont val="Tahoma"/>
            <family val="2"/>
          </rPr>
          <t>~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rgb="FF000000"/>
            <rFont val="돋움"/>
            <family val="3"/>
            <charset val="129"/>
          </rPr>
          <t>계획</t>
        </r>
        <r>
          <rPr>
            <b/>
            <sz val="10"/>
            <color rgb="FF000000"/>
            <rFont val="Tahoma"/>
            <family val="2"/>
          </rPr>
          <t>(1)</t>
        </r>
        <r>
          <rPr>
            <b/>
            <sz val="10"/>
            <color rgb="FF000000"/>
            <rFont val="돋움"/>
            <family val="3"/>
            <charset val="129"/>
          </rPr>
          <t>만</t>
        </r>
        <r>
          <rPr>
            <b/>
            <sz val="10"/>
            <color rgb="FF000000"/>
            <rFont val="Tahoma"/>
            <family val="2"/>
          </rPr>
          <t xml:space="preserve"> </t>
        </r>
        <r>
          <rPr>
            <b/>
            <sz val="10"/>
            <color rgb="FF000000"/>
            <rFont val="돋움"/>
            <family val="3"/>
            <charset val="129"/>
          </rPr>
          <t>작성해주세요</t>
        </r>
        <r>
          <rPr>
            <b/>
            <sz val="10"/>
            <color rgb="FF000000"/>
            <rFont val="Tahoma"/>
            <family val="2"/>
          </rPr>
          <t>~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3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4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5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6.xml><?xml version="1.0" encoding="utf-8"?>
<comments xmlns="http://schemas.openxmlformats.org/spreadsheetml/2006/main">
  <authors>
    <author>2014GRTC</author>
  </authors>
  <commentList>
    <comment ref="D5" authorId="0" shapeId="0">
      <text>
        <r>
          <rPr>
            <b/>
            <sz val="10"/>
            <color indexed="81"/>
            <rFont val="돋움"/>
            <family val="3"/>
            <charset val="129"/>
          </rPr>
          <t>계획</t>
        </r>
        <r>
          <rPr>
            <b/>
            <sz val="10"/>
            <color indexed="81"/>
            <rFont val="Tahoma"/>
            <family val="2"/>
          </rPr>
          <t>(1)</t>
        </r>
        <r>
          <rPr>
            <b/>
            <sz val="10"/>
            <color indexed="81"/>
            <rFont val="돋움"/>
            <family val="3"/>
            <charset val="129"/>
          </rPr>
          <t>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작성해주세요</t>
        </r>
        <r>
          <rPr>
            <b/>
            <sz val="10"/>
            <color indexed="81"/>
            <rFont val="Tahoma"/>
            <family val="2"/>
          </rPr>
          <t>~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<sst xmlns="http://schemas.openxmlformats.org/spreadsheetml/2006/main" count="17497" uniqueCount="1026">
  <si>
    <t>세탁기</t>
  </si>
  <si>
    <t>유압작동유</t>
  </si>
  <si>
    <t>육묘상자</t>
  </si>
  <si>
    <t>OA칸막이</t>
  </si>
  <si>
    <t>사무용지</t>
  </si>
  <si>
    <t>절수형 수도꼭지</t>
  </si>
  <si>
    <t>수도꼭지 절수부속</t>
  </si>
  <si>
    <t>아스콘</t>
  </si>
  <si>
    <t>가전제품</t>
  </si>
  <si>
    <t>가구</t>
  </si>
  <si>
    <t>조립식 바닥 난방시스템</t>
  </si>
  <si>
    <t>인쇄용지</t>
  </si>
  <si>
    <t>식기세척기</t>
  </si>
  <si>
    <t>음식물쓰레기 감량화기</t>
  </si>
  <si>
    <t>실내 등유</t>
  </si>
  <si>
    <t>정수기용 필터</t>
  </si>
  <si>
    <t>보차도용 도로경계석</t>
  </si>
  <si>
    <t>냉장고</t>
  </si>
  <si>
    <t>노트북 컴퓨터</t>
  </si>
  <si>
    <t>공기청정기</t>
  </si>
  <si>
    <t>팩시밀리</t>
  </si>
  <si>
    <t>자동차용 부동액</t>
  </si>
  <si>
    <t>벽지</t>
  </si>
  <si>
    <t>흙막이판</t>
  </si>
  <si>
    <t>수량</t>
  </si>
  <si>
    <t>금액</t>
  </si>
  <si>
    <t>총구매(A)</t>
    <phoneticPr fontId="1" type="noConversion"/>
  </si>
  <si>
    <t>비율(%, B/A)</t>
    <phoneticPr fontId="2" type="noConversion"/>
  </si>
  <si>
    <t>세부 포함 제품</t>
    <phoneticPr fontId="1" type="noConversion"/>
  </si>
  <si>
    <t>합계</t>
    <phoneticPr fontId="2" type="noConversion"/>
  </si>
  <si>
    <t>에어컨디셔너</t>
  </si>
  <si>
    <t>기타지류</t>
  </si>
  <si>
    <t>사무기기</t>
  </si>
  <si>
    <t>OA칸막이(파티션)</t>
  </si>
  <si>
    <t>지류</t>
  </si>
  <si>
    <t>일반사무용품</t>
  </si>
  <si>
    <t>개인용컴퓨터</t>
  </si>
  <si>
    <t>사무/교육/영상/가전</t>
  </si>
  <si>
    <t>전자/정보/통신</t>
  </si>
  <si>
    <t>섬유/고무/위생/여가</t>
  </si>
  <si>
    <t>화학/소방/안전</t>
  </si>
  <si>
    <t>차량/운반</t>
  </si>
  <si>
    <t>전기/시험/계측</t>
  </si>
  <si>
    <t>기계/설비</t>
  </si>
  <si>
    <t>토목/건축</t>
  </si>
  <si>
    <t>도로시설/용품</t>
  </si>
  <si>
    <t>원부자재/기타</t>
  </si>
  <si>
    <t>복사기</t>
    <phoneticPr fontId="8" type="noConversion"/>
  </si>
  <si>
    <t>책상(탁자)</t>
    <phoneticPr fontId="8" type="noConversion"/>
  </si>
  <si>
    <t>의자</t>
    <phoneticPr fontId="8" type="noConversion"/>
  </si>
  <si>
    <t>보관용 가구</t>
    <phoneticPr fontId="8" type="noConversion"/>
  </si>
  <si>
    <t>침대 및 침대매트리스</t>
    <phoneticPr fontId="8" type="noConversion"/>
  </si>
  <si>
    <t>주방가구</t>
    <phoneticPr fontId="8" type="noConversion"/>
  </si>
  <si>
    <t>기타 가구 및 부속품</t>
    <phoneticPr fontId="8" type="noConversion"/>
  </si>
  <si>
    <t>필기구 및 필기구 소모품</t>
    <phoneticPr fontId="8" type="noConversion"/>
  </si>
  <si>
    <t>기타 사무용품</t>
    <phoneticPr fontId="8" type="noConversion"/>
  </si>
  <si>
    <t>개인용컴퓨터</t>
    <phoneticPr fontId="8" type="noConversion"/>
  </si>
  <si>
    <t>노트북</t>
    <phoneticPr fontId="8" type="noConversion"/>
  </si>
  <si>
    <t>노트북 컴퓨터</t>
    <phoneticPr fontId="8" type="noConversion"/>
  </si>
  <si>
    <t>프린터</t>
    <phoneticPr fontId="8" type="noConversion"/>
  </si>
  <si>
    <t>모니터</t>
    <phoneticPr fontId="8" type="noConversion"/>
  </si>
  <si>
    <t>컴퓨터용 모니터</t>
    <phoneticPr fontId="8" type="noConversion"/>
  </si>
  <si>
    <t>전자판서 모니터</t>
    <phoneticPr fontId="8" type="noConversion"/>
  </si>
  <si>
    <t>카트리지</t>
    <phoneticPr fontId="8" type="noConversion"/>
  </si>
  <si>
    <t>카트리지(토너/잉크)</t>
    <phoneticPr fontId="8" type="noConversion"/>
  </si>
  <si>
    <t>기타 소모품</t>
    <phoneticPr fontId="8" type="noConversion"/>
  </si>
  <si>
    <t>재보충 장치 및 잉크</t>
    <phoneticPr fontId="8" type="noConversion"/>
  </si>
  <si>
    <t>의류</t>
    <phoneticPr fontId="8" type="noConversion"/>
  </si>
  <si>
    <t>작업용 의복</t>
    <phoneticPr fontId="8" type="noConversion"/>
  </si>
  <si>
    <t>군용 및 경찰용 의복</t>
    <phoneticPr fontId="8" type="noConversion"/>
  </si>
  <si>
    <t>기타 의복</t>
    <phoneticPr fontId="8" type="noConversion"/>
  </si>
  <si>
    <t>개인장구</t>
    <phoneticPr fontId="8" type="noConversion"/>
  </si>
  <si>
    <t>침구</t>
    <phoneticPr fontId="8" type="noConversion"/>
  </si>
  <si>
    <t>위생용품</t>
    <phoneticPr fontId="8" type="noConversion"/>
  </si>
  <si>
    <t>비누</t>
    <phoneticPr fontId="8" type="noConversion"/>
  </si>
  <si>
    <t>세제 및 세정제</t>
    <phoneticPr fontId="8" type="noConversion"/>
  </si>
  <si>
    <t>방향∙소취제</t>
    <phoneticPr fontId="8" type="noConversion"/>
  </si>
  <si>
    <t>식품용기</t>
    <phoneticPr fontId="8" type="noConversion"/>
  </si>
  <si>
    <t>봉투</t>
    <phoneticPr fontId="8" type="noConversion"/>
  </si>
  <si>
    <t>포장재</t>
    <phoneticPr fontId="8" type="noConversion"/>
  </si>
  <si>
    <t>포장용기</t>
    <phoneticPr fontId="8" type="noConversion"/>
  </si>
  <si>
    <t>기타 포장재료</t>
    <phoneticPr fontId="8" type="noConversion"/>
  </si>
  <si>
    <t>여가용품</t>
    <phoneticPr fontId="8" type="noConversion"/>
  </si>
  <si>
    <t>화공약품</t>
    <phoneticPr fontId="8" type="noConversion"/>
  </si>
  <si>
    <t>수처리제</t>
    <phoneticPr fontId="8" type="noConversion"/>
  </si>
  <si>
    <t>산업용 탈취제</t>
    <phoneticPr fontId="8" type="noConversion"/>
  </si>
  <si>
    <t>소방방제</t>
    <phoneticPr fontId="8" type="noConversion"/>
  </si>
  <si>
    <t>소화용구</t>
    <phoneticPr fontId="8" type="noConversion"/>
  </si>
  <si>
    <t>실내연료유</t>
    <phoneticPr fontId="8" type="noConversion"/>
  </si>
  <si>
    <t>난방연료</t>
    <phoneticPr fontId="8" type="noConversion"/>
  </si>
  <si>
    <t>건설기계</t>
    <phoneticPr fontId="8" type="noConversion"/>
  </si>
  <si>
    <t>건설중장비</t>
    <phoneticPr fontId="8" type="noConversion"/>
  </si>
  <si>
    <t>차량용품</t>
    <phoneticPr fontId="8" type="noConversion"/>
  </si>
  <si>
    <t>차량용 타이어</t>
    <phoneticPr fontId="8" type="noConversion"/>
  </si>
  <si>
    <t>차량용 엔진오일</t>
    <phoneticPr fontId="8" type="noConversion"/>
  </si>
  <si>
    <t>유압작동유</t>
    <phoneticPr fontId="8" type="noConversion"/>
  </si>
  <si>
    <t>자동차용 부동액</t>
    <phoneticPr fontId="8" type="noConversion"/>
  </si>
  <si>
    <t>비석면 운송부품</t>
    <phoneticPr fontId="8" type="noConversion"/>
  </si>
  <si>
    <t>기타 차량용품</t>
    <phoneticPr fontId="8" type="noConversion"/>
  </si>
  <si>
    <t>특장차</t>
    <phoneticPr fontId="8" type="noConversion"/>
  </si>
  <si>
    <t>발전장치</t>
    <phoneticPr fontId="8" type="noConversion"/>
  </si>
  <si>
    <t>축전지</t>
    <phoneticPr fontId="8" type="noConversion"/>
  </si>
  <si>
    <t>램프 및 안정기</t>
    <phoneticPr fontId="8" type="noConversion"/>
  </si>
  <si>
    <t>형광램프</t>
    <phoneticPr fontId="8" type="noConversion"/>
  </si>
  <si>
    <t>등기구</t>
    <phoneticPr fontId="8" type="noConversion"/>
  </si>
  <si>
    <t>램프용 안정기</t>
    <phoneticPr fontId="8" type="noConversion"/>
  </si>
  <si>
    <t>가로등</t>
    <phoneticPr fontId="8" type="noConversion"/>
  </si>
  <si>
    <t>전기자재</t>
    <phoneticPr fontId="8" type="noConversion"/>
  </si>
  <si>
    <t>전선케이블</t>
    <phoneticPr fontId="8" type="noConversion"/>
  </si>
  <si>
    <t>기타전기자재</t>
    <phoneticPr fontId="8" type="noConversion"/>
  </si>
  <si>
    <t>냉온수기 및 정수용품</t>
    <phoneticPr fontId="8" type="noConversion"/>
  </si>
  <si>
    <t>정수용품</t>
    <phoneticPr fontId="8" type="noConversion"/>
  </si>
  <si>
    <t>보일러</t>
    <phoneticPr fontId="8" type="noConversion"/>
  </si>
  <si>
    <t>가스보일러</t>
    <phoneticPr fontId="8" type="noConversion"/>
  </si>
  <si>
    <t>수도자재</t>
    <phoneticPr fontId="8" type="noConversion"/>
  </si>
  <si>
    <t>절수형 수도꼭지</t>
    <phoneticPr fontId="8" type="noConversion"/>
  </si>
  <si>
    <t>수도꼭지 절수부속</t>
    <phoneticPr fontId="8" type="noConversion"/>
  </si>
  <si>
    <t>샤워헤드 및 샤워기</t>
    <phoneticPr fontId="8" type="noConversion"/>
  </si>
  <si>
    <t>절수형 양변기</t>
    <phoneticPr fontId="8" type="noConversion"/>
  </si>
  <si>
    <t>양변기용 부속</t>
    <phoneticPr fontId="8" type="noConversion"/>
  </si>
  <si>
    <t>수도계량기</t>
    <phoneticPr fontId="8" type="noConversion"/>
  </si>
  <si>
    <t>수도꼭지 배관용 정수필터</t>
    <phoneticPr fontId="8" type="noConversion"/>
  </si>
  <si>
    <t>수도계량기 보호통</t>
    <phoneticPr fontId="8" type="noConversion"/>
  </si>
  <si>
    <t>수도용 급수관(순서)</t>
    <phoneticPr fontId="8" type="noConversion"/>
  </si>
  <si>
    <t>소변기</t>
    <phoneticPr fontId="8" type="noConversion"/>
  </si>
  <si>
    <t>일반기계설비</t>
    <phoneticPr fontId="8" type="noConversion"/>
  </si>
  <si>
    <t>산업용 세척기</t>
    <phoneticPr fontId="8" type="noConversion"/>
  </si>
  <si>
    <t>아스콘</t>
    <phoneticPr fontId="8" type="noConversion"/>
  </si>
  <si>
    <t>투수콘</t>
    <phoneticPr fontId="8" type="noConversion"/>
  </si>
  <si>
    <t>투수 콘크리트</t>
    <phoneticPr fontId="8" type="noConversion"/>
  </si>
  <si>
    <t>시멘트</t>
    <phoneticPr fontId="8" type="noConversion"/>
  </si>
  <si>
    <t>고로슬래그시멘트</t>
    <phoneticPr fontId="8" type="noConversion"/>
  </si>
  <si>
    <t>일반 피복관</t>
    <phoneticPr fontId="8" type="noConversion"/>
  </si>
  <si>
    <t>배수관</t>
    <phoneticPr fontId="8" type="noConversion"/>
  </si>
  <si>
    <t>배수조 및 오수받이</t>
    <phoneticPr fontId="8" type="noConversion"/>
  </si>
  <si>
    <t>배수조</t>
    <phoneticPr fontId="8" type="noConversion"/>
  </si>
  <si>
    <t>오수받이</t>
    <phoneticPr fontId="8" type="noConversion"/>
  </si>
  <si>
    <t>블록</t>
    <phoneticPr fontId="8" type="noConversion"/>
  </si>
  <si>
    <t>보도블록</t>
    <phoneticPr fontId="8" type="noConversion"/>
  </si>
  <si>
    <t>호안블록</t>
    <phoneticPr fontId="8" type="noConversion"/>
  </si>
  <si>
    <t>기타 블록</t>
    <phoneticPr fontId="8" type="noConversion"/>
  </si>
  <si>
    <t>골재</t>
    <phoneticPr fontId="8" type="noConversion"/>
  </si>
  <si>
    <t>타일</t>
    <phoneticPr fontId="8" type="noConversion"/>
  </si>
  <si>
    <t>벽돌</t>
    <phoneticPr fontId="8" type="noConversion"/>
  </si>
  <si>
    <t>경계석</t>
    <phoneticPr fontId="8" type="noConversion"/>
  </si>
  <si>
    <t>가로수 보호판</t>
    <phoneticPr fontId="8" type="noConversion"/>
  </si>
  <si>
    <t>가로수 보호판 및 지주대</t>
    <phoneticPr fontId="8" type="noConversion"/>
  </si>
  <si>
    <t>창호</t>
    <phoneticPr fontId="8" type="noConversion"/>
  </si>
  <si>
    <t>페인트</t>
    <phoneticPr fontId="8" type="noConversion"/>
  </si>
  <si>
    <t>벽지</t>
    <phoneticPr fontId="8" type="noConversion"/>
  </si>
  <si>
    <t>보온단열재 및 흡음재</t>
    <phoneticPr fontId="8" type="noConversion"/>
  </si>
  <si>
    <t>건설용 방수재</t>
    <phoneticPr fontId="8" type="noConversion"/>
  </si>
  <si>
    <t>바닥재</t>
    <phoneticPr fontId="8" type="noConversion"/>
  </si>
  <si>
    <t>바닥장식재</t>
    <phoneticPr fontId="8" type="noConversion"/>
  </si>
  <si>
    <t>고무바닥재</t>
    <phoneticPr fontId="8" type="noConversion"/>
  </si>
  <si>
    <t>조립식 바닥 난방시스템</t>
    <phoneticPr fontId="8" type="noConversion"/>
  </si>
  <si>
    <t>마감재</t>
    <phoneticPr fontId="8" type="noConversion"/>
  </si>
  <si>
    <t>벽 및 천장 마감재</t>
    <phoneticPr fontId="8" type="noConversion"/>
  </si>
  <si>
    <t>접착제</t>
    <phoneticPr fontId="8" type="noConversion"/>
  </si>
  <si>
    <t>장식용 합성수지 시트</t>
    <phoneticPr fontId="8" type="noConversion"/>
  </si>
  <si>
    <t>동합금</t>
    <phoneticPr fontId="8" type="noConversion"/>
  </si>
  <si>
    <t>동합금 제품</t>
    <phoneticPr fontId="8" type="noConversion"/>
  </si>
  <si>
    <t>기타 토목건축</t>
    <phoneticPr fontId="8" type="noConversion"/>
  </si>
  <si>
    <t>기타 토목건축자재</t>
    <phoneticPr fontId="8" type="noConversion"/>
  </si>
  <si>
    <t>교통표지판(도로안내표)</t>
    <phoneticPr fontId="8" type="noConversion"/>
  </si>
  <si>
    <t>표지판</t>
    <phoneticPr fontId="8" type="noConversion"/>
  </si>
  <si>
    <t>도로분리대 및 난간</t>
    <phoneticPr fontId="8" type="noConversion"/>
  </si>
  <si>
    <t>흡음판</t>
    <phoneticPr fontId="8" type="noConversion"/>
  </si>
  <si>
    <t>방음벽 및 방음판</t>
    <phoneticPr fontId="8" type="noConversion"/>
  </si>
  <si>
    <t>도로용품</t>
    <phoneticPr fontId="8" type="noConversion"/>
  </si>
  <si>
    <t>기타 도로용품</t>
    <phoneticPr fontId="8" type="noConversion"/>
  </si>
  <si>
    <t>육묘상자</t>
    <phoneticPr fontId="8" type="noConversion"/>
  </si>
  <si>
    <t>인공어초 및 부자</t>
    <phoneticPr fontId="8" type="noConversion"/>
  </si>
  <si>
    <t>흙막이판</t>
    <phoneticPr fontId="8" type="noConversion"/>
  </si>
  <si>
    <t>사료</t>
    <phoneticPr fontId="8" type="noConversion"/>
  </si>
  <si>
    <t>기타</t>
    <phoneticPr fontId="8" type="noConversion"/>
  </si>
  <si>
    <t>기타 원부자재</t>
    <phoneticPr fontId="8" type="noConversion"/>
  </si>
  <si>
    <t>01</t>
  </si>
  <si>
    <t>001</t>
  </si>
  <si>
    <t>00002</t>
  </si>
  <si>
    <t>002</t>
  </si>
  <si>
    <t>00003</t>
  </si>
  <si>
    <t>00004</t>
  </si>
  <si>
    <t>00005</t>
  </si>
  <si>
    <t>00006</t>
  </si>
  <si>
    <t>00007</t>
  </si>
  <si>
    <t>00008</t>
  </si>
  <si>
    <t>00161</t>
  </si>
  <si>
    <t>004</t>
  </si>
  <si>
    <t>00013</t>
  </si>
  <si>
    <t>00015</t>
  </si>
  <si>
    <t>00016</t>
  </si>
  <si>
    <t>00176</t>
  </si>
  <si>
    <t>00029</t>
  </si>
  <si>
    <t>00030</t>
  </si>
  <si>
    <t>005</t>
  </si>
  <si>
    <t>00031</t>
  </si>
  <si>
    <t>006</t>
  </si>
  <si>
    <t>00032</t>
  </si>
  <si>
    <t>00033</t>
  </si>
  <si>
    <t>00205</t>
  </si>
  <si>
    <t>008</t>
  </si>
  <si>
    <t>00037</t>
  </si>
  <si>
    <t>00039</t>
  </si>
  <si>
    <t>02</t>
  </si>
  <si>
    <t>009</t>
  </si>
  <si>
    <t>00040</t>
  </si>
  <si>
    <t>010</t>
  </si>
  <si>
    <t>00042</t>
  </si>
  <si>
    <t>011</t>
  </si>
  <si>
    <t>00043</t>
  </si>
  <si>
    <t>012</t>
  </si>
  <si>
    <t>00045</t>
  </si>
  <si>
    <t>00046</t>
  </si>
  <si>
    <t>014</t>
  </si>
  <si>
    <t>00048</t>
  </si>
  <si>
    <t>075</t>
  </si>
  <si>
    <t>00051</t>
  </si>
  <si>
    <t>03</t>
  </si>
  <si>
    <t>015</t>
  </si>
  <si>
    <t>00053</t>
  </si>
  <si>
    <t>00055</t>
  </si>
  <si>
    <t>00056</t>
  </si>
  <si>
    <t>016</t>
  </si>
  <si>
    <t>00060</t>
  </si>
  <si>
    <t>00059</t>
  </si>
  <si>
    <t>017</t>
  </si>
  <si>
    <t>00061</t>
  </si>
  <si>
    <t>00064</t>
  </si>
  <si>
    <t>00068</t>
  </si>
  <si>
    <t>00069</t>
  </si>
  <si>
    <t>00072</t>
  </si>
  <si>
    <t>00073</t>
  </si>
  <si>
    <t>018</t>
  </si>
  <si>
    <t>00074</t>
  </si>
  <si>
    <t>00076</t>
  </si>
  <si>
    <t>019</t>
  </si>
  <si>
    <t>00169</t>
  </si>
  <si>
    <t>04</t>
  </si>
  <si>
    <t>020</t>
  </si>
  <si>
    <t>00079</t>
  </si>
  <si>
    <t>00080</t>
  </si>
  <si>
    <t>021</t>
  </si>
  <si>
    <t>00081</t>
  </si>
  <si>
    <t>022</t>
  </si>
  <si>
    <t>00082</t>
  </si>
  <si>
    <t>05</t>
  </si>
  <si>
    <t>023</t>
  </si>
  <si>
    <t>00083</t>
  </si>
  <si>
    <t>024</t>
  </si>
  <si>
    <t>00084</t>
  </si>
  <si>
    <t>00086</t>
  </si>
  <si>
    <t>00088</t>
  </si>
  <si>
    <t>00089</t>
  </si>
  <si>
    <t>00090</t>
  </si>
  <si>
    <t>00160</t>
  </si>
  <si>
    <t>025</t>
  </si>
  <si>
    <t>00092</t>
  </si>
  <si>
    <t>06</t>
  </si>
  <si>
    <t>026</t>
  </si>
  <si>
    <t>00093</t>
  </si>
  <si>
    <t>027</t>
  </si>
  <si>
    <t>00094</t>
  </si>
  <si>
    <t>00096</t>
  </si>
  <si>
    <t>00097</t>
  </si>
  <si>
    <t>028</t>
  </si>
  <si>
    <t>00099</t>
  </si>
  <si>
    <t>029</t>
  </si>
  <si>
    <t>00100</t>
  </si>
  <si>
    <t>074</t>
  </si>
  <si>
    <t>00168</t>
  </si>
  <si>
    <t>07</t>
  </si>
  <si>
    <t>030</t>
  </si>
  <si>
    <t>00101</t>
  </si>
  <si>
    <t>031</t>
  </si>
  <si>
    <t>00102</t>
  </si>
  <si>
    <t>032</t>
  </si>
  <si>
    <t>00103</t>
  </si>
  <si>
    <t>00104</t>
  </si>
  <si>
    <t>00105</t>
  </si>
  <si>
    <t>00107</t>
  </si>
  <si>
    <t>00109</t>
  </si>
  <si>
    <t>00110</t>
  </si>
  <si>
    <t>00111</t>
  </si>
  <si>
    <t>00112</t>
  </si>
  <si>
    <t>00108</t>
  </si>
  <si>
    <t>00167</t>
  </si>
  <si>
    <t>033</t>
  </si>
  <si>
    <t>00113</t>
  </si>
  <si>
    <t>00114</t>
  </si>
  <si>
    <t>08</t>
  </si>
  <si>
    <t>034</t>
  </si>
  <si>
    <t>00116</t>
  </si>
  <si>
    <t>035</t>
  </si>
  <si>
    <t>00117</t>
  </si>
  <si>
    <t>036</t>
  </si>
  <si>
    <t>00118</t>
  </si>
  <si>
    <t>037</t>
  </si>
  <si>
    <t>00119</t>
  </si>
  <si>
    <t>038</t>
  </si>
  <si>
    <t>00121</t>
  </si>
  <si>
    <t>00122</t>
  </si>
  <si>
    <t>039</t>
  </si>
  <si>
    <t>00123</t>
  </si>
  <si>
    <t>00124</t>
  </si>
  <si>
    <t>00125</t>
  </si>
  <si>
    <t>040</t>
  </si>
  <si>
    <t>00126</t>
  </si>
  <si>
    <t>041</t>
  </si>
  <si>
    <t>00127</t>
  </si>
  <si>
    <t>042</t>
  </si>
  <si>
    <t>00128</t>
  </si>
  <si>
    <t>043</t>
  </si>
  <si>
    <t>00129</t>
  </si>
  <si>
    <t>044</t>
  </si>
  <si>
    <t>00130</t>
  </si>
  <si>
    <t>045</t>
  </si>
  <si>
    <t>00131</t>
  </si>
  <si>
    <t>046</t>
  </si>
  <si>
    <t>00132</t>
  </si>
  <si>
    <t>047</t>
  </si>
  <si>
    <t>00133</t>
  </si>
  <si>
    <t>048</t>
  </si>
  <si>
    <t>00134</t>
  </si>
  <si>
    <t>049</t>
  </si>
  <si>
    <t>00135</t>
  </si>
  <si>
    <t>050</t>
  </si>
  <si>
    <t>00136</t>
  </si>
  <si>
    <t>00137</t>
  </si>
  <si>
    <t>051</t>
  </si>
  <si>
    <t>00138</t>
  </si>
  <si>
    <t>052</t>
  </si>
  <si>
    <t>00139</t>
  </si>
  <si>
    <t>053</t>
  </si>
  <si>
    <t>00141</t>
  </si>
  <si>
    <t>054</t>
  </si>
  <si>
    <t>00142</t>
  </si>
  <si>
    <t>056</t>
  </si>
  <si>
    <t>00144</t>
  </si>
  <si>
    <t>057</t>
  </si>
  <si>
    <t>00146</t>
  </si>
  <si>
    <t>09</t>
  </si>
  <si>
    <t>058</t>
  </si>
  <si>
    <t>00147</t>
  </si>
  <si>
    <t>059</t>
  </si>
  <si>
    <t>00148</t>
  </si>
  <si>
    <t>060</t>
  </si>
  <si>
    <t>00150</t>
  </si>
  <si>
    <t>061</t>
  </si>
  <si>
    <t>00151</t>
  </si>
  <si>
    <t>10</t>
  </si>
  <si>
    <t>068</t>
  </si>
  <si>
    <t>00162</t>
  </si>
  <si>
    <t>063</t>
  </si>
  <si>
    <t>00153</t>
  </si>
  <si>
    <t>070</t>
  </si>
  <si>
    <t>00164</t>
  </si>
  <si>
    <t>071</t>
  </si>
  <si>
    <t>00165</t>
  </si>
  <si>
    <t>064</t>
  </si>
  <si>
    <t>00155</t>
  </si>
  <si>
    <t>072</t>
  </si>
  <si>
    <t>00166</t>
  </si>
  <si>
    <t>수량</t>
    <phoneticPr fontId="1" type="noConversion"/>
  </si>
  <si>
    <t>금액</t>
    <phoneticPr fontId="1" type="noConversion"/>
  </si>
  <si>
    <t>총구매</t>
    <phoneticPr fontId="1" type="noConversion"/>
  </si>
  <si>
    <t>(단위 : 천원)</t>
    <phoneticPr fontId="1" type="noConversion"/>
  </si>
  <si>
    <t>총합계(A+B)</t>
    <phoneticPr fontId="1" type="noConversion"/>
  </si>
  <si>
    <t>복합기, 전자복사기, 사무기기트레이 또는 지급장치</t>
  </si>
  <si>
    <t>텔레비전, 비디오프로젝터, 일체형 VCR·DVD</t>
  </si>
  <si>
    <t>에어컨디셔너, 히트펌프냉난방기</t>
  </si>
  <si>
    <t>컴퓨터용 모니터, CRT모니터, 액정 모니터</t>
  </si>
  <si>
    <t>전자판서 모니터(프리젠테이션용 TFT LCD 모니터)</t>
  </si>
  <si>
    <t>잉크젯 프린터용 잉크 재보충 장치, 인쇄용 수성 잉크, 등사기용 잉크, 레이저프린터용소모품, 잉크공급장치 등</t>
  </si>
  <si>
    <t>방향 및 소취용 스프레이, 탈취제(가정용, 일반용)</t>
  </si>
  <si>
    <t>산업용 탈취제, 개방 공간용 탈취제, 밀폐 공간용 화학적 탈취제</t>
  </si>
  <si>
    <t>승용차용 타이어, 트럭·버스용 타이어, 자동차타이어튜브, 재활용 트레드타이어</t>
  </si>
  <si>
    <t>감지형 등기구, 핸드및연장조명</t>
  </si>
  <si>
    <t>가스보일러, 콘덴싱 가스보일러</t>
  </si>
  <si>
    <t>샤워헤드, 샤워기, 욕조</t>
  </si>
  <si>
    <t xml:space="preserve">씽크대 배수구 필터, 바닥 배수용 필터 </t>
  </si>
  <si>
    <t>산업용 세척기, 설비 및 부품세척기</t>
  </si>
  <si>
    <t>목질계 실내용 바닥 장식재, 합성수지제 실내용 바닥 장식재. 이중바닥재, 합성목재 바닥재</t>
  </si>
  <si>
    <t>팩시밀리</t>
    <phoneticPr fontId="8" type="noConversion"/>
  </si>
  <si>
    <t>00047</t>
    <phoneticPr fontId="1" type="noConversion"/>
  </si>
  <si>
    <t>프로젝터</t>
    <phoneticPr fontId="1" type="noConversion"/>
  </si>
  <si>
    <t>디지털 프로젝터</t>
    <phoneticPr fontId="1" type="noConversion"/>
  </si>
  <si>
    <t>00206</t>
    <phoneticPr fontId="1" type="noConversion"/>
  </si>
  <si>
    <t>02</t>
    <phoneticPr fontId="1" type="noConversion"/>
  </si>
  <si>
    <t>텔레비전 및 비디오 프로젝터</t>
    <phoneticPr fontId="1" type="noConversion"/>
  </si>
  <si>
    <t>화장지 및 종이,에어 타월</t>
    <phoneticPr fontId="8" type="noConversion"/>
  </si>
  <si>
    <t>기타 기기</t>
    <phoneticPr fontId="8" type="noConversion"/>
  </si>
  <si>
    <t>토양개량제</t>
    <phoneticPr fontId="8" type="noConversion"/>
  </si>
  <si>
    <t>076</t>
    <phoneticPr fontId="1" type="noConversion"/>
  </si>
  <si>
    <t>음식물 쓰레기 감량화기, 음식물쓰레기처리기</t>
    <phoneticPr fontId="1" type="noConversion"/>
  </si>
  <si>
    <t xml:space="preserve">책상(컴퓨터 책상, 교육용 책상, 금속제 책상, 보조 책상), 탁자(회의용 탁자, 전화탁자), 열람대, 검색대, 실험대, 붙박이형 책상, 교탁, 실험대, 화장대, 실험실용 싱크대
</t>
    <phoneticPr fontId="1" type="noConversion"/>
  </si>
  <si>
    <t>의자, 학생용 의자, 연결의자, 벤치, 접이식의자책상용콤비의자</t>
    <phoneticPr fontId="1" type="noConversion"/>
  </si>
  <si>
    <t>보관장,교구장, 사물함, 신발장, 서가, 책꽂이, 책선반, 교구장, 이동식 서가, 진열장,책장, 청소도구함, 기구장, 서랍, 수납장, 캐비닛, TV장, 보관함, 로커, 옷장, 장식대, 장롱, 거실장, 거울장</t>
    <phoneticPr fontId="1" type="noConversion"/>
  </si>
  <si>
    <t>침대 및 침대매트리스, 조합형 침대</t>
    <phoneticPr fontId="1" type="noConversion"/>
  </si>
  <si>
    <t>주방가구, 붙박이형 주방가구, 식탁</t>
    <phoneticPr fontId="1" type="noConversion"/>
  </si>
  <si>
    <t>기표용구, 카운터, 화일박스, 모빌랙, 신문걸이대, 강연대, 책걸상 부분품, 책운반기, 우편함, 우산꽂이, 잡지꽂이 등</t>
    <phoneticPr fontId="1" type="noConversion"/>
  </si>
  <si>
    <t>OA칸막이, 블럭형 칸막이, 타일교체형 칸막이</t>
    <phoneticPr fontId="1" type="noConversion"/>
  </si>
  <si>
    <t>비도공지(중질지), 신문용지류, 아트지류, 사무용지 원지, 인쇄용지, 인쇄라벨지</t>
    <phoneticPr fontId="1" type="noConversion"/>
  </si>
  <si>
    <t>프린트 및 복사용지, 전산용지</t>
    <phoneticPr fontId="1" type="noConversion"/>
  </si>
  <si>
    <t>박리지, 박리지 원지, 인쇄출판물 등</t>
    <phoneticPr fontId="1" type="noConversion"/>
  </si>
  <si>
    <t>잉크, 물펜지우개, 칠판지우개, 마킹펜, 유성펜, 볼펜, 연필</t>
    <phoneticPr fontId="1" type="noConversion"/>
  </si>
  <si>
    <t>라벨지(인쇄용 점착라벨 스티커, 사무·서류관리 라벨지, 택배라벨지, 주소표기용 점착운송장), 종이테이프,  봉투, 클리어파일, 바인더, 보존용표지, 액자 및 프레임, 결재함 등</t>
    <phoneticPr fontId="1" type="noConversion"/>
  </si>
  <si>
    <t>일반 PC, 모니터 일체형 PC</t>
    <phoneticPr fontId="1" type="noConversion"/>
  </si>
  <si>
    <t>레이저 프린터, 잉크젯 프린터</t>
    <phoneticPr fontId="1" type="noConversion"/>
  </si>
  <si>
    <t>디지털 프로젝트(LCD,DLP)</t>
    <phoneticPr fontId="1" type="noConversion"/>
  </si>
  <si>
    <t>프린터용 신품/재생 토너, 복사기용 신품/재생 토너, 잉크카트리지, 토너카트리지</t>
    <phoneticPr fontId="1" type="noConversion"/>
  </si>
  <si>
    <t>정비용 의류, 농약 살포용 방제복, 조끼, 방열복, 우의 및 방수복, 위험물질방어의류, 방한복, 작업복, 근무복, 농약살포용 방제복</t>
    <phoneticPr fontId="1" type="noConversion"/>
  </si>
  <si>
    <t>군복, 전투복, 군용점퍼, 판초우의, 군용 용접복, 군용 운동복</t>
    <phoneticPr fontId="1" type="noConversion"/>
  </si>
  <si>
    <t>원단 등</t>
    <phoneticPr fontId="1" type="noConversion"/>
  </si>
  <si>
    <t>수세미, 식탁보, 슬리퍼, 가방, 포직용 가방, 장갑, 요대, 완구, 휴지통, 운동화, 세면주머니, 장식용 인조피혁, 유골함, 봉안함, 배낭, 의류대, 군용손수건, 모자, 헬멧, 개량·탄소마스크, 타월, 주방행주(걸레), 발매트, 신발깔창, 총포 수입포, 휴대전화기, 장갑, 두건 등</t>
    <phoneticPr fontId="1" type="noConversion"/>
  </si>
  <si>
    <t>침구, 담요, 매트리스커버, 침낭, 베게, 베갯잇, 각종커버, 누비이불, 이불, 패드</t>
    <phoneticPr fontId="1" type="noConversion"/>
  </si>
  <si>
    <t>가루비누, 화장용 비누, 주방용 비누, 세탁용 비누</t>
    <phoneticPr fontId="1" type="noConversion"/>
  </si>
  <si>
    <t>식기세척기용세제, 식기/주방용 세제, 세탁용 세제, 섬유유연제, 다목적 세정제, 화장실/욕실용 세제, 화학세척제</t>
    <phoneticPr fontId="1" type="noConversion"/>
  </si>
  <si>
    <t>두루마리 화장지, 종이타월, 화장실용화장지, 전기 손건조기</t>
    <phoneticPr fontId="1" type="noConversion"/>
  </si>
  <si>
    <t>일회용 식품용기, 도시락 용기, 일회용 종이 접시, 컵,  스푼, 포크, 나이프, 젓가락, 포장용 랩, 종이호일, 롤백, 도마, 조리기구, 롤백</t>
    <phoneticPr fontId="1" type="noConversion"/>
  </si>
  <si>
    <t>쇼핑봉투, 생분해성 롤 봉투, 쓰레기 봉투, 일회용봉투</t>
    <phoneticPr fontId="1" type="noConversion"/>
  </si>
  <si>
    <t>포장용기, 재충전 연료용기</t>
    <phoneticPr fontId="1" type="noConversion"/>
  </si>
  <si>
    <t>완충포장재 등</t>
    <phoneticPr fontId="1" type="noConversion"/>
  </si>
  <si>
    <t>자전거용튜브, 자전거용타이어</t>
    <phoneticPr fontId="1" type="noConversion"/>
  </si>
  <si>
    <t>수처리제, 폐수처리용 응집제</t>
    <phoneticPr fontId="1" type="noConversion"/>
  </si>
  <si>
    <t>간이 소화용구(수동식 소화기, 에어로졸식 소화기)</t>
    <phoneticPr fontId="1" type="noConversion"/>
  </si>
  <si>
    <t>착암기, 굴삭기</t>
    <phoneticPr fontId="1" type="noConversion"/>
  </si>
  <si>
    <t>가솔린 엔진오일, 디젤 엔진오일</t>
    <phoneticPr fontId="1" type="noConversion"/>
  </si>
  <si>
    <t>브레이크 패드, 브레이크 라이닝, 드럼브레이크, 드럼브레이크슈</t>
    <phoneticPr fontId="1" type="noConversion"/>
  </si>
  <si>
    <t>차량용여과필터 등</t>
    <phoneticPr fontId="1" type="noConversion"/>
  </si>
  <si>
    <t>음식물쓰레기처리차</t>
    <phoneticPr fontId="1" type="noConversion"/>
  </si>
  <si>
    <t>밀폐형납축전지, 니켈수소축전지, 니켈카드뮴축전지</t>
    <phoneticPr fontId="1" type="noConversion"/>
  </si>
  <si>
    <t>형광램프, 안정기내장형램프</t>
    <phoneticPr fontId="1" type="noConversion"/>
  </si>
  <si>
    <t>안정기(형광램프룡, 나트륨램프용, 메탈핼라이드램프용)</t>
    <phoneticPr fontId="1" type="noConversion"/>
  </si>
  <si>
    <t>가로등</t>
    <phoneticPr fontId="1" type="noConversion"/>
  </si>
  <si>
    <t>전선, 케이블</t>
    <phoneticPr fontId="1" type="noConversion"/>
  </si>
  <si>
    <t>채수병, 튜브, 계측 프로브, 케이블 보호관, 케이블 격벽제</t>
    <phoneticPr fontId="1" type="noConversion"/>
  </si>
  <si>
    <t>절수형 양변기, 변기용 절수기</t>
    <phoneticPr fontId="1" type="noConversion"/>
  </si>
  <si>
    <t>양변기용 부속, 절수세척벨브</t>
    <phoneticPr fontId="1" type="noConversion"/>
  </si>
  <si>
    <t>수도미터(복갑습식,건식), 역류방지형수도미터, 디지털수도미터(복갑건식,습식)</t>
    <phoneticPr fontId="1" type="noConversion"/>
  </si>
  <si>
    <t>수도계량기 보호통, 지수전보호통</t>
    <phoneticPr fontId="1" type="noConversion"/>
  </si>
  <si>
    <t>수도용 급수관</t>
    <phoneticPr fontId="1" type="noConversion"/>
  </si>
  <si>
    <t>소변기</t>
    <phoneticPr fontId="1" type="noConversion"/>
  </si>
  <si>
    <t>캔 압축기, 구내방송제어기기</t>
    <phoneticPr fontId="1" type="noConversion"/>
  </si>
  <si>
    <t>투수 콘크리트, 아스팔트 개질제</t>
    <phoneticPr fontId="1" type="noConversion"/>
  </si>
  <si>
    <t>시멘트, 고로슬래그시멘트, 도로용슬래그, 기타슬래그제품</t>
    <phoneticPr fontId="1" type="noConversion"/>
  </si>
  <si>
    <t>배수관, 농업용 수로관, 합성수지조립식배수로, 콘크리트조립식배수로, 폴리에틸렌이중벽하수도관, 일반용폴리에틸렌관</t>
    <phoneticPr fontId="1" type="noConversion"/>
  </si>
  <si>
    <t>통신용 맨홀, 하수도용 맨홀</t>
    <phoneticPr fontId="1" type="noConversion"/>
  </si>
  <si>
    <t>오수분리벽, 오/우수받이</t>
    <phoneticPr fontId="1" type="noConversion"/>
  </si>
  <si>
    <t xml:space="preserve">보차도블록, 고무블록, 콘크리트 블록, </t>
    <phoneticPr fontId="1" type="noConversion"/>
  </si>
  <si>
    <t xml:space="preserve">호안블록, 어도블록, 어소블록 </t>
    <phoneticPr fontId="1" type="noConversion"/>
  </si>
  <si>
    <t>도로경계블록, 식생블록, 옹벽블록, 경계블록(합성수지), 재생석재블록, 슬래그가공 블록</t>
    <phoneticPr fontId="1" type="noConversion"/>
  </si>
  <si>
    <t>재생골재, 재활용골재, 순환골재, 도로포장용 골재</t>
    <phoneticPr fontId="1" type="noConversion"/>
  </si>
  <si>
    <t>타일(벽 및 천장용)</t>
    <phoneticPr fontId="1" type="noConversion"/>
  </si>
  <si>
    <t>점토벽돌, 콘크리트 벽돌</t>
    <phoneticPr fontId="1" type="noConversion"/>
  </si>
  <si>
    <t>가로수보호판, 수목보호지주대, 가로수보호의자</t>
    <phoneticPr fontId="1" type="noConversion"/>
  </si>
  <si>
    <t>문, 알루미늄창호, 합성수지창호, 금속제 창틀</t>
    <phoneticPr fontId="1" type="noConversion"/>
  </si>
  <si>
    <t>수성페인트, 특수페인트, 방수용 페인트, 퍼티</t>
    <phoneticPr fontId="1" type="noConversion"/>
  </si>
  <si>
    <t>보온단열재 및 흡음재, 층간소음방지판넬, 무기성단열재, 뿜칠단열재, 함성수지고무단열재, 셀룰로오스단열재, 섬유단열재, 파티클보드</t>
    <phoneticPr fontId="1" type="noConversion"/>
  </si>
  <si>
    <t>방수재, 루핑시트, 방수시트</t>
    <phoneticPr fontId="1" type="noConversion"/>
  </si>
  <si>
    <t>고무매트, 탄성포장재</t>
    <phoneticPr fontId="1" type="noConversion"/>
  </si>
  <si>
    <t>외벽단열마감재, 석고보드, 천장재, 벽판재</t>
    <phoneticPr fontId="1" type="noConversion"/>
  </si>
  <si>
    <t>목공용 접착제, 건축시공용 접착제, 석고보드 접착용 본드</t>
    <phoneticPr fontId="1" type="noConversion"/>
  </si>
  <si>
    <t>인테리어 시트, 데코레이션 시트</t>
    <phoneticPr fontId="1" type="noConversion"/>
  </si>
  <si>
    <t>수도계량기 유니온파이프 및 너트, 단련용 동합금, 주물용 동합금</t>
    <phoneticPr fontId="2" type="noConversion"/>
  </si>
  <si>
    <t>콘크리트파일, 합성목재, 모서리보호판, 토목섬유, 토목용 부직포, 미끄럼방지도로포장재, 포장용 채움재, 배수제, 철근콘크리트벤치플룸관, 배수판, 경계목, 녹화용 기반재, 생분해성 토목섬유, 무기질 혼화재, 아스팔트 개질제</t>
    <phoneticPr fontId="2" type="noConversion"/>
  </si>
  <si>
    <t>안내판, 갈매기표지판, 전광판, 교통전광판, 차광유도판</t>
    <phoneticPr fontId="1" type="noConversion"/>
  </si>
  <si>
    <t>도로안전분리대</t>
    <phoneticPr fontId="1" type="noConversion"/>
  </si>
  <si>
    <t>방음벽, 방음판</t>
    <phoneticPr fontId="2" type="noConversion"/>
  </si>
  <si>
    <t>델리네이터, 트래픽콘, 볼라드, 카스토퍼, 도로안전표지드럼, 차선규제봉, 안전칸막이, 테이프형차선 등</t>
    <phoneticPr fontId="1" type="noConversion"/>
  </si>
  <si>
    <t>인공어초, 인공폭포</t>
    <phoneticPr fontId="1" type="noConversion"/>
  </si>
  <si>
    <t>단미사료</t>
    <phoneticPr fontId="1" type="noConversion"/>
  </si>
  <si>
    <t>퇴비또는조분석, 석회비료, 유기질비료, 토양개량제</t>
    <phoneticPr fontId="2" type="noConversion"/>
  </si>
  <si>
    <t>인테리어소재 원료, 봉투 및 용기 원료, 고무분말, 장식용섬유, 가구용 파티클 보드, 직물 편물 원단 등</t>
    <phoneticPr fontId="1" type="noConversion"/>
  </si>
  <si>
    <t>※ 작성시 참고사항</t>
    <phoneticPr fontId="1" type="noConversion"/>
  </si>
  <si>
    <t>1. 의무구매 범위</t>
    <phoneticPr fontId="1" type="noConversion"/>
  </si>
  <si>
    <t xml:space="preserve"> 1) 직접 상품을 구매하는 경우</t>
    <phoneticPr fontId="1" type="noConversion"/>
  </si>
  <si>
    <t xml:space="preserve"> 2) 용역(서비스) 계약을 통해 구매하는 경우</t>
    <phoneticPr fontId="1" type="noConversion"/>
  </si>
  <si>
    <t xml:space="preserve"> 3) 건설공사 시 시공회사가 구매하는 사급자재의 경우에도 녹색제품이 있는 경우 녹색제품을 구매하여야 합니다.</t>
    <phoneticPr fontId="1" type="noConversion"/>
  </si>
  <si>
    <t>2. 특히 다음의 경우에도 녹색제품 구매 및 실적집계가 누락되는 일이 없도록 주의하여 주시고,</t>
    <phoneticPr fontId="1" type="noConversion"/>
  </si>
  <si>
    <t xml:space="preserve"> 1) 인쇄 : 인쇄업체에서 구매하는 인쇄용지</t>
    <phoneticPr fontId="1" type="noConversion"/>
  </si>
  <si>
    <t xml:space="preserve"> 2) 청소 및 건물 유지보수 : 용역업체에서 구매하는 화장지, 세제, 비누, 형광등, 수도꼭지, 양변기 등</t>
    <phoneticPr fontId="1" type="noConversion"/>
  </si>
  <si>
    <t xml:space="preserve"> 3) 사무기기 유지보수 : 사무기기 유지보수 계약업체에서 구매하는 토너 카트리지, 프린터 등</t>
    <phoneticPr fontId="1" type="noConversion"/>
  </si>
  <si>
    <t xml:space="preserve"> 4) 사무기기 렌탈, 리스 : 복합기, 컴퓨터 등을 렌탈, 리스하는 경우</t>
    <phoneticPr fontId="1" type="noConversion"/>
  </si>
  <si>
    <t xml:space="preserve"> 5) 그밖에 구매가 가능한 용역 : 용역업체에서 구입하는 녹색제품</t>
    <phoneticPr fontId="1" type="noConversion"/>
  </si>
  <si>
    <t xml:space="preserve"> 6) 건설공사 : 건설공사의 시공회사가 직접 구입하는 아스콘, 창호 등 녹색건설자재</t>
    <phoneticPr fontId="1" type="noConversion"/>
  </si>
  <si>
    <t>3. 녹색제품 구매절차</t>
    <phoneticPr fontId="1" type="noConversion"/>
  </si>
  <si>
    <t xml:space="preserve"> 1) 직접 상품 구매경우</t>
    <phoneticPr fontId="1" type="noConversion"/>
  </si>
  <si>
    <t xml:space="preserve">   ①단계 : 녹색제품 대상품목 및 제품 확인</t>
    <phoneticPr fontId="1" type="noConversion"/>
  </si>
  <si>
    <t xml:space="preserve">   ②단계 : 녹색제품 구매가능 확인</t>
    <phoneticPr fontId="1" type="noConversion"/>
  </si>
  <si>
    <t xml:space="preserve">   ③단계 : 녹색제품 구매</t>
    <phoneticPr fontId="1" type="noConversion"/>
  </si>
  <si>
    <t xml:space="preserve">   ①단계 : 녹색제품 적용가능여부 판단 ( 발주하려는 용역 계약을 통해 녹색제품 구매가 가능한지 여부 확인)</t>
    <phoneticPr fontId="1" type="noConversion"/>
  </si>
  <si>
    <t xml:space="preserve">   ③단계 : 용역계약자가 녹색제품 구매(용역계약자는 녹색제품 구매목록을 작성하여 제출)</t>
    <phoneticPr fontId="1" type="noConversion"/>
  </si>
  <si>
    <t xml:space="preserve">   ②단계 : 용역계약자가 녹색제품 구매토록 추진(용역계약자가 구매하는 품목에 녹색제품이 있는 경우 원칙적으로 녹색제품을 사용하도록 조치, 시방서 등에 명시)</t>
    <phoneticPr fontId="1" type="noConversion"/>
  </si>
  <si>
    <t xml:space="preserve"> 2) 용역, 공사계약을 통한 물품 구매경우</t>
    <phoneticPr fontId="1" type="noConversion"/>
  </si>
  <si>
    <t>□ 계획 작성표</t>
    <phoneticPr fontId="2" type="noConversion"/>
  </si>
  <si>
    <t>계획(1)</t>
    <phoneticPr fontId="1" type="noConversion"/>
  </si>
  <si>
    <t>조정계획(2)</t>
    <phoneticPr fontId="1" type="noConversion"/>
  </si>
  <si>
    <t>4. 구매계획 작성시 전년도 구매실적보다 10%이상 낮은 경우 사유를 반드시 작성하여 제출(총괄부서에서 수정가능)</t>
    <phoneticPr fontId="1" type="noConversion"/>
  </si>
  <si>
    <t>5. 1,2월에 구매한 실적도 계획에 포함하여 제출</t>
    <phoneticPr fontId="1" type="noConversion"/>
  </si>
  <si>
    <t>2018년 녹색제품 구매계획</t>
    <phoneticPr fontId="2" type="noConversion"/>
  </si>
  <si>
    <t>녹색제품 분류</t>
    <phoneticPr fontId="2" type="noConversion"/>
  </si>
  <si>
    <t>녹색구매</t>
  </si>
  <si>
    <t>녹색구매</t>
    <phoneticPr fontId="1" type="noConversion"/>
  </si>
  <si>
    <t>녹색구매(B)</t>
  </si>
  <si>
    <t>전년대비 감액사유
(10%이상시 작성)</t>
    <phoneticPr fontId="1" type="noConversion"/>
  </si>
  <si>
    <t>2018년 녹색제품 구매계획</t>
    <phoneticPr fontId="2" type="noConversion"/>
  </si>
  <si>
    <t>기타 사무용품</t>
    <phoneticPr fontId="8" type="noConversion"/>
  </si>
  <si>
    <t>라벨지(인쇄용 점착라벨 스티커, 사무·서류관리 라벨지, 택배라벨지, 주소표기용 점착운송장), 종이테이프,  봉투, 클리어파일, 바인더, 보존용표지, 액자 및 프레임, 결재함 등</t>
    <phoneticPr fontId="1" type="noConversion"/>
  </si>
  <si>
    <t>개인용컴퓨터</t>
    <phoneticPr fontId="8" type="noConversion"/>
  </si>
  <si>
    <t>일반 PC, 모니터 일체형 PC</t>
    <phoneticPr fontId="1" type="noConversion"/>
  </si>
  <si>
    <t>노트북</t>
    <phoneticPr fontId="8" type="noConversion"/>
  </si>
  <si>
    <t>노트북 컴퓨터</t>
    <phoneticPr fontId="8" type="noConversion"/>
  </si>
  <si>
    <t>프린터</t>
    <phoneticPr fontId="8" type="noConversion"/>
  </si>
  <si>
    <t>레이저 프린터, 잉크젯 프린터</t>
    <phoneticPr fontId="1" type="noConversion"/>
  </si>
  <si>
    <t>형광램프, 안정기내장형램프</t>
    <phoneticPr fontId="1" type="noConversion"/>
  </si>
  <si>
    <t>등기구</t>
    <phoneticPr fontId="8" type="noConversion"/>
  </si>
  <si>
    <t>램프용 안정기</t>
    <phoneticPr fontId="8" type="noConversion"/>
  </si>
  <si>
    <t>안정기(형광램프룡, 나트륨램프용, 메탈핼라이드램프용)</t>
    <phoneticPr fontId="1" type="noConversion"/>
  </si>
  <si>
    <t>가로등</t>
    <phoneticPr fontId="8" type="noConversion"/>
  </si>
  <si>
    <t>가로등</t>
    <phoneticPr fontId="1" type="noConversion"/>
  </si>
  <si>
    <t>전기자재</t>
    <phoneticPr fontId="8" type="noConversion"/>
  </si>
  <si>
    <t>전선케이블</t>
    <phoneticPr fontId="8" type="noConversion"/>
  </si>
  <si>
    <t>전선, 케이블</t>
    <phoneticPr fontId="1" type="noConversion"/>
  </si>
  <si>
    <t>기타전기자재</t>
    <phoneticPr fontId="8" type="noConversion"/>
  </si>
  <si>
    <t>채수병, 튜브, 계측 프로브, 케이블 보호관, 케이블 격벽제</t>
    <phoneticPr fontId="1" type="noConversion"/>
  </si>
  <si>
    <t>냉온수기 및 정수용품</t>
    <phoneticPr fontId="8" type="noConversion"/>
  </si>
  <si>
    <t>정수용품</t>
    <phoneticPr fontId="8" type="noConversion"/>
  </si>
  <si>
    <t>보일러</t>
    <phoneticPr fontId="8" type="noConversion"/>
  </si>
  <si>
    <t>가스보일러</t>
    <phoneticPr fontId="8" type="noConversion"/>
  </si>
  <si>
    <t>수도자재</t>
    <phoneticPr fontId="8" type="noConversion"/>
  </si>
  <si>
    <t>절수형 수도꼭지</t>
    <phoneticPr fontId="8" type="noConversion"/>
  </si>
  <si>
    <t>수도꼭지 절수부속</t>
    <phoneticPr fontId="8" type="noConversion"/>
  </si>
  <si>
    <t>샤워헤드 및 샤워기</t>
    <phoneticPr fontId="8" type="noConversion"/>
  </si>
  <si>
    <t>절수형 양변기</t>
    <phoneticPr fontId="8" type="noConversion"/>
  </si>
  <si>
    <t>절수형 양변기, 변기용 절수기</t>
    <phoneticPr fontId="1" type="noConversion"/>
  </si>
  <si>
    <t>양변기용 부속</t>
    <phoneticPr fontId="8" type="noConversion"/>
  </si>
  <si>
    <t>양변기용 부속, 절수세척벨브</t>
    <phoneticPr fontId="1" type="noConversion"/>
  </si>
  <si>
    <t>수도계량기</t>
    <phoneticPr fontId="8" type="noConversion"/>
  </si>
  <si>
    <t>수도미터(복갑습식,건식), 역류방지형수도미터, 디지털수도미터(복갑건식,습식)</t>
    <phoneticPr fontId="1" type="noConversion"/>
  </si>
  <si>
    <t>수도꼭지 배관용 정수필터</t>
    <phoneticPr fontId="8" type="noConversion"/>
  </si>
  <si>
    <t>수도계량기 보호통</t>
    <phoneticPr fontId="8" type="noConversion"/>
  </si>
  <si>
    <t>수도계량기 보호통, 지수전보호통</t>
    <phoneticPr fontId="1" type="noConversion"/>
  </si>
  <si>
    <t>수도용 급수관(순서)</t>
    <phoneticPr fontId="8" type="noConversion"/>
  </si>
  <si>
    <t>수도용 급수관</t>
    <phoneticPr fontId="1" type="noConversion"/>
  </si>
  <si>
    <t>소변기</t>
    <phoneticPr fontId="8" type="noConversion"/>
  </si>
  <si>
    <t>소변기</t>
    <phoneticPr fontId="1" type="noConversion"/>
  </si>
  <si>
    <t>일반기계설비</t>
    <phoneticPr fontId="8" type="noConversion"/>
  </si>
  <si>
    <t>산업용 세척기</t>
    <phoneticPr fontId="8" type="noConversion"/>
  </si>
  <si>
    <t>기타 기기</t>
    <phoneticPr fontId="8" type="noConversion"/>
  </si>
  <si>
    <t>캔 압축기, 구내방송제어기기</t>
    <phoneticPr fontId="1" type="noConversion"/>
  </si>
  <si>
    <t>아스콘</t>
    <phoneticPr fontId="8" type="noConversion"/>
  </si>
  <si>
    <t>투수콘</t>
    <phoneticPr fontId="8" type="noConversion"/>
  </si>
  <si>
    <t>투수 콘크리트</t>
    <phoneticPr fontId="8" type="noConversion"/>
  </si>
  <si>
    <t>투수 콘크리트, 아스팔트 개질제</t>
    <phoneticPr fontId="1" type="noConversion"/>
  </si>
  <si>
    <t>시멘트</t>
    <phoneticPr fontId="8" type="noConversion"/>
  </si>
  <si>
    <t>고로슬래그시멘트</t>
    <phoneticPr fontId="8" type="noConversion"/>
  </si>
  <si>
    <t>시멘트, 고로슬래그시멘트, 도로용슬래그, 기타슬래그제품</t>
    <phoneticPr fontId="1" type="noConversion"/>
  </si>
  <si>
    <t>일반 피복관</t>
    <phoneticPr fontId="8" type="noConversion"/>
  </si>
  <si>
    <t>배수관</t>
    <phoneticPr fontId="8" type="noConversion"/>
  </si>
  <si>
    <t>배수관, 농업용 수로관, 합성수지조립식배수로, 콘크리트조립식배수로, 폴리에틸렌이중벽하수도관, 일반용폴리에틸렌관</t>
    <phoneticPr fontId="1" type="noConversion"/>
  </si>
  <si>
    <t>배수조 및 오수받이</t>
    <phoneticPr fontId="8" type="noConversion"/>
  </si>
  <si>
    <t>배수조</t>
    <phoneticPr fontId="8" type="noConversion"/>
  </si>
  <si>
    <t>통신용 맨홀, 하수도용 맨홀</t>
    <phoneticPr fontId="1" type="noConversion"/>
  </si>
  <si>
    <t>오수받이</t>
    <phoneticPr fontId="8" type="noConversion"/>
  </si>
  <si>
    <t>오수분리벽, 오/우수받이</t>
    <phoneticPr fontId="1" type="noConversion"/>
  </si>
  <si>
    <t>블록</t>
    <phoneticPr fontId="8" type="noConversion"/>
  </si>
  <si>
    <t>보도블록</t>
    <phoneticPr fontId="8" type="noConversion"/>
  </si>
  <si>
    <t xml:space="preserve">보차도블록, 고무블록, 콘크리트 블록, </t>
    <phoneticPr fontId="1" type="noConversion"/>
  </si>
  <si>
    <t>호안블록</t>
    <phoneticPr fontId="8" type="noConversion"/>
  </si>
  <si>
    <t xml:space="preserve">호안블록, 어도블록, 어소블록 </t>
    <phoneticPr fontId="1" type="noConversion"/>
  </si>
  <si>
    <t>기타 블록</t>
    <phoneticPr fontId="8" type="noConversion"/>
  </si>
  <si>
    <t>도로경계블록, 식생블록, 옹벽블록, 경계블록(합성수지), 재생석재블록, 슬래그가공 블록</t>
    <phoneticPr fontId="1" type="noConversion"/>
  </si>
  <si>
    <t>골재</t>
    <phoneticPr fontId="8" type="noConversion"/>
  </si>
  <si>
    <t>재생골재, 재활용골재, 순환골재, 도로포장용 골재</t>
    <phoneticPr fontId="1" type="noConversion"/>
  </si>
  <si>
    <t>타일</t>
    <phoneticPr fontId="8" type="noConversion"/>
  </si>
  <si>
    <t>타일(벽 및 천장용)</t>
    <phoneticPr fontId="1" type="noConversion"/>
  </si>
  <si>
    <t>벽돌</t>
    <phoneticPr fontId="8" type="noConversion"/>
  </si>
  <si>
    <t>점토벽돌, 콘크리트 벽돌</t>
    <phoneticPr fontId="1" type="noConversion"/>
  </si>
  <si>
    <t>경계석</t>
    <phoneticPr fontId="8" type="noConversion"/>
  </si>
  <si>
    <t>가로수 보호판</t>
    <phoneticPr fontId="8" type="noConversion"/>
  </si>
  <si>
    <t>가로수 보호판 및 지주대</t>
    <phoneticPr fontId="8" type="noConversion"/>
  </si>
  <si>
    <t>가로수보호판, 수목보호지주대, 가로수보호의자</t>
    <phoneticPr fontId="1" type="noConversion"/>
  </si>
  <si>
    <t>창호</t>
    <phoneticPr fontId="8" type="noConversion"/>
  </si>
  <si>
    <t>문, 알루미늄창호, 합성수지창호, 금속제 창틀</t>
    <phoneticPr fontId="1" type="noConversion"/>
  </si>
  <si>
    <t>페인트</t>
    <phoneticPr fontId="8" type="noConversion"/>
  </si>
  <si>
    <t>페인트</t>
    <phoneticPr fontId="8" type="noConversion"/>
  </si>
  <si>
    <t>수성페인트, 특수페인트, 방수용 페인트, 퍼티</t>
    <phoneticPr fontId="1" type="noConversion"/>
  </si>
  <si>
    <t>벽지</t>
    <phoneticPr fontId="8" type="noConversion"/>
  </si>
  <si>
    <t>보온단열재 및 흡음재</t>
    <phoneticPr fontId="8" type="noConversion"/>
  </si>
  <si>
    <t>보온단열재 및 흡음재, 층간소음방지판넬, 무기성단열재, 뿜칠단열재, 함성수지고무단열재, 셀룰로오스단열재, 섬유단열재, 파티클보드</t>
    <phoneticPr fontId="1" type="noConversion"/>
  </si>
  <si>
    <t>건설용 방수재</t>
    <phoneticPr fontId="8" type="noConversion"/>
  </si>
  <si>
    <t>방수재, 루핑시트, 방수시트</t>
    <phoneticPr fontId="1" type="noConversion"/>
  </si>
  <si>
    <t>바닥재</t>
    <phoneticPr fontId="8" type="noConversion"/>
  </si>
  <si>
    <t>바닥장식재</t>
    <phoneticPr fontId="8" type="noConversion"/>
  </si>
  <si>
    <t>고무바닥재</t>
    <phoneticPr fontId="8" type="noConversion"/>
  </si>
  <si>
    <t>고무매트, 탄성포장재</t>
    <phoneticPr fontId="1" type="noConversion"/>
  </si>
  <si>
    <t>조립식 바닥 난방시스템</t>
    <phoneticPr fontId="8" type="noConversion"/>
  </si>
  <si>
    <t>마감재</t>
    <phoneticPr fontId="8" type="noConversion"/>
  </si>
  <si>
    <t>벽 및 천장 마감재</t>
    <phoneticPr fontId="8" type="noConversion"/>
  </si>
  <si>
    <t>외벽단열마감재, 석고보드, 천장재, 벽판재</t>
    <phoneticPr fontId="1" type="noConversion"/>
  </si>
  <si>
    <t>접착제</t>
    <phoneticPr fontId="8" type="noConversion"/>
  </si>
  <si>
    <t>목공용 접착제, 건축시공용 접착제, 석고보드 접착용 본드</t>
    <phoneticPr fontId="1" type="noConversion"/>
  </si>
  <si>
    <t>장식용 합성수지 시트</t>
    <phoneticPr fontId="8" type="noConversion"/>
  </si>
  <si>
    <t>인테리어 시트, 데코레이션 시트</t>
    <phoneticPr fontId="1" type="noConversion"/>
  </si>
  <si>
    <t>동합금</t>
    <phoneticPr fontId="8" type="noConversion"/>
  </si>
  <si>
    <t>동합금 제품</t>
    <phoneticPr fontId="8" type="noConversion"/>
  </si>
  <si>
    <t>수도계량기 유니온파이프 및 너트, 단련용 동합금, 주물용 동합금</t>
    <phoneticPr fontId="2" type="noConversion"/>
  </si>
  <si>
    <t>기타 토목건축</t>
    <phoneticPr fontId="8" type="noConversion"/>
  </si>
  <si>
    <t>기타 토목건축자재</t>
    <phoneticPr fontId="8" type="noConversion"/>
  </si>
  <si>
    <t>콘크리트파일, 합성목재, 모서리보호판, 토목섬유, 토목용 부직포, 미끄럼방지도로포장재, 포장용 채움재, 배수제, 철근콘크리트벤치플룸관, 배수판, 경계목, 녹화용 기반재, 생분해성 토목섬유, 무기질 혼화재, 아스팔트 개질제</t>
    <phoneticPr fontId="2" type="noConversion"/>
  </si>
  <si>
    <t>교통표지판(도로안내표)</t>
    <phoneticPr fontId="8" type="noConversion"/>
  </si>
  <si>
    <t>표지판</t>
    <phoneticPr fontId="8" type="noConversion"/>
  </si>
  <si>
    <t>안내판, 갈매기표지판, 전광판, 교통전광판, 차광유도판</t>
    <phoneticPr fontId="1" type="noConversion"/>
  </si>
  <si>
    <t>도로분리대 및 난간</t>
    <phoneticPr fontId="8" type="noConversion"/>
  </si>
  <si>
    <t>도로안전분리대</t>
    <phoneticPr fontId="1" type="noConversion"/>
  </si>
  <si>
    <t>흡음판</t>
    <phoneticPr fontId="8" type="noConversion"/>
  </si>
  <si>
    <t>방음벽 및 방음판</t>
    <phoneticPr fontId="8" type="noConversion"/>
  </si>
  <si>
    <t>방음벽, 방음판</t>
    <phoneticPr fontId="2" type="noConversion"/>
  </si>
  <si>
    <t>도로용품</t>
    <phoneticPr fontId="8" type="noConversion"/>
  </si>
  <si>
    <t>기타 도로용품</t>
    <phoneticPr fontId="8" type="noConversion"/>
  </si>
  <si>
    <t>델리네이터, 트래픽콘, 볼라드, 카스토퍼, 도로안전표지드럼, 차선규제봉, 안전칸막이, 테이프형차선 등</t>
    <phoneticPr fontId="1" type="noConversion"/>
  </si>
  <si>
    <t>육묘상자</t>
    <phoneticPr fontId="8" type="noConversion"/>
  </si>
  <si>
    <t>인공어초 및 부자</t>
    <phoneticPr fontId="8" type="noConversion"/>
  </si>
  <si>
    <t>인공어초, 인공폭포</t>
    <phoneticPr fontId="1" type="noConversion"/>
  </si>
  <si>
    <t>흙막이판</t>
    <phoneticPr fontId="8" type="noConversion"/>
  </si>
  <si>
    <t>사료</t>
    <phoneticPr fontId="8" type="noConversion"/>
  </si>
  <si>
    <t>단미사료</t>
    <phoneticPr fontId="1" type="noConversion"/>
  </si>
  <si>
    <t>토양개량제</t>
    <phoneticPr fontId="8" type="noConversion"/>
  </si>
  <si>
    <t>퇴비또는조분석, 석회비료, 유기질비료, 토양개량제</t>
    <phoneticPr fontId="2" type="noConversion"/>
  </si>
  <si>
    <t>기타</t>
    <phoneticPr fontId="8" type="noConversion"/>
  </si>
  <si>
    <t>기타 원부자재</t>
    <phoneticPr fontId="8" type="noConversion"/>
  </si>
  <si>
    <t>인테리어소재 원료, 봉투 및 용기 원료, 고무분말, 장식용섬유, 가구용 파티클 보드, 직물 편물 원단 등</t>
    <phoneticPr fontId="1" type="noConversion"/>
  </si>
  <si>
    <t>□ 계획 작성표</t>
    <phoneticPr fontId="2" type="noConversion"/>
  </si>
  <si>
    <t>(단위 : 천원)</t>
    <phoneticPr fontId="1" type="noConversion"/>
  </si>
  <si>
    <t>계획(1)</t>
    <phoneticPr fontId="1" type="noConversion"/>
  </si>
  <si>
    <t>조정계획(2)</t>
    <phoneticPr fontId="1" type="noConversion"/>
  </si>
  <si>
    <t>총합계(A+B)</t>
    <phoneticPr fontId="1" type="noConversion"/>
  </si>
  <si>
    <t>전년대비 감액사유
(10%이상시 작성)</t>
    <phoneticPr fontId="1" type="noConversion"/>
  </si>
  <si>
    <t>녹색제품 분류</t>
    <phoneticPr fontId="2" type="noConversion"/>
  </si>
  <si>
    <t>총구매</t>
    <phoneticPr fontId="1" type="noConversion"/>
  </si>
  <si>
    <t>녹색구매</t>
    <phoneticPr fontId="1" type="noConversion"/>
  </si>
  <si>
    <t>의자</t>
    <phoneticPr fontId="8" type="noConversion"/>
  </si>
  <si>
    <t>의자, 학생용 의자, 연결의자, 벤치, 접이식의자책상용콤비의자</t>
    <phoneticPr fontId="1" type="noConversion"/>
  </si>
  <si>
    <t>02</t>
    <phoneticPr fontId="1" type="noConversion"/>
  </si>
  <si>
    <t>076</t>
    <phoneticPr fontId="1" type="noConversion"/>
  </si>
  <si>
    <t>00206</t>
    <phoneticPr fontId="1" type="noConversion"/>
  </si>
  <si>
    <t>카트리지</t>
    <phoneticPr fontId="8" type="noConversion"/>
  </si>
  <si>
    <t>카트리지(토너/잉크)</t>
    <phoneticPr fontId="8" type="noConversion"/>
  </si>
  <si>
    <t>프린터용 신품/재생 토너, 복사기용 신품/재생 토너, 잉크카트리지, 토너카트리지</t>
    <phoneticPr fontId="1" type="noConversion"/>
  </si>
  <si>
    <t>기타 소모품</t>
    <phoneticPr fontId="8" type="noConversion"/>
  </si>
  <si>
    <t>재보충 장치 및 잉크</t>
    <phoneticPr fontId="8" type="noConversion"/>
  </si>
  <si>
    <t>의류</t>
    <phoneticPr fontId="8" type="noConversion"/>
  </si>
  <si>
    <t>작업용 의복</t>
    <phoneticPr fontId="8" type="noConversion"/>
  </si>
  <si>
    <t>정비용 의류, 농약 살포용 방제복, 조끼, 방열복, 우의 및 방수복, 위험물질방어의류, 방한복, 작업복, 근무복, 농약살포용 방제복</t>
    <phoneticPr fontId="1" type="noConversion"/>
  </si>
  <si>
    <t>군용 및 경찰용 의복</t>
    <phoneticPr fontId="8" type="noConversion"/>
  </si>
  <si>
    <t>군복, 전투복, 군용점퍼, 판초우의, 군용 용접복, 군용 운동복</t>
    <phoneticPr fontId="1" type="noConversion"/>
  </si>
  <si>
    <t>기타 의복</t>
    <phoneticPr fontId="8" type="noConversion"/>
  </si>
  <si>
    <t>원단 등</t>
    <phoneticPr fontId="1" type="noConversion"/>
  </si>
  <si>
    <t>개인장구</t>
    <phoneticPr fontId="8" type="noConversion"/>
  </si>
  <si>
    <t>수세미, 식탁보, 슬리퍼, 가방, 포직용 가방, 장갑, 요대, 완구, 휴지통, 운동화, 세면주머니, 장식용 인조피혁, 유골함, 봉안함, 배낭, 의류대, 군용손수건, 모자, 헬멧, 개량·탄소마스크, 타월, 주방행주(걸레), 발매트, 신발깔창, 총포 수입포, 휴대전화기, 장갑, 두건 등</t>
    <phoneticPr fontId="1" type="noConversion"/>
  </si>
  <si>
    <t>침구</t>
    <phoneticPr fontId="8" type="noConversion"/>
  </si>
  <si>
    <t>침구, 담요, 매트리스커버, 침낭, 베게, 베갯잇, 각종커버, 누비이불, 이불, 패드</t>
    <phoneticPr fontId="1" type="noConversion"/>
  </si>
  <si>
    <t>위생용품</t>
    <phoneticPr fontId="8" type="noConversion"/>
  </si>
  <si>
    <t>비누</t>
    <phoneticPr fontId="8" type="noConversion"/>
  </si>
  <si>
    <t>가루비누, 화장용 비누, 주방용 비누, 세탁용 비누</t>
    <phoneticPr fontId="1" type="noConversion"/>
  </si>
  <si>
    <t>세제 및 세정제</t>
    <phoneticPr fontId="8" type="noConversion"/>
  </si>
  <si>
    <t>식기세척기용세제, 식기/주방용 세제, 세탁용 세제, 섬유유연제, 다목적 세정제, 화장실/욕실용 세제, 화학세척제</t>
    <phoneticPr fontId="1" type="noConversion"/>
  </si>
  <si>
    <t>방향∙소취제</t>
    <phoneticPr fontId="8" type="noConversion"/>
  </si>
  <si>
    <t>화장지 및 종이,에어 타월</t>
    <phoneticPr fontId="8" type="noConversion"/>
  </si>
  <si>
    <t>두루마리 화장지, 종이타월, 화장실용화장지, 전기 손건조기</t>
    <phoneticPr fontId="1" type="noConversion"/>
  </si>
  <si>
    <t>식품용기</t>
    <phoneticPr fontId="8" type="noConversion"/>
  </si>
  <si>
    <t>일회용 식품용기, 도시락 용기, 일회용 종이 접시, 컵,  스푼, 포크, 나이프, 젓가락, 포장용 랩, 종이호일, 롤백, 도마, 조리기구, 롤백</t>
    <phoneticPr fontId="1" type="noConversion"/>
  </si>
  <si>
    <t>봉투</t>
    <phoneticPr fontId="8" type="noConversion"/>
  </si>
  <si>
    <t>쇼핑봉투, 생분해성 롤 봉투, 쓰레기 봉투, 일회용봉투</t>
    <phoneticPr fontId="1" type="noConversion"/>
  </si>
  <si>
    <t>포장재</t>
    <phoneticPr fontId="8" type="noConversion"/>
  </si>
  <si>
    <t>포장용기</t>
    <phoneticPr fontId="8" type="noConversion"/>
  </si>
  <si>
    <t>포장용기, 재충전 연료용기</t>
    <phoneticPr fontId="1" type="noConversion"/>
  </si>
  <si>
    <t>기타 포장재료</t>
    <phoneticPr fontId="8" type="noConversion"/>
  </si>
  <si>
    <t>완충포장재 등</t>
    <phoneticPr fontId="1" type="noConversion"/>
  </si>
  <si>
    <t>여가용품</t>
    <phoneticPr fontId="8" type="noConversion"/>
  </si>
  <si>
    <t>자전거용튜브, 자전거용타이어</t>
    <phoneticPr fontId="1" type="noConversion"/>
  </si>
  <si>
    <t>화공약품</t>
    <phoneticPr fontId="8" type="noConversion"/>
  </si>
  <si>
    <t>수처리제</t>
    <phoneticPr fontId="8" type="noConversion"/>
  </si>
  <si>
    <t>수처리제, 폐수처리용 응집제</t>
    <phoneticPr fontId="1" type="noConversion"/>
  </si>
  <si>
    <t>산업용 탈취제</t>
    <phoneticPr fontId="8" type="noConversion"/>
  </si>
  <si>
    <t>소방방제</t>
    <phoneticPr fontId="8" type="noConversion"/>
  </si>
  <si>
    <t>소화용구</t>
    <phoneticPr fontId="8" type="noConversion"/>
  </si>
  <si>
    <t>간이 소화용구(수동식 소화기, 에어로졸식 소화기)</t>
    <phoneticPr fontId="1" type="noConversion"/>
  </si>
  <si>
    <t>실내연료유</t>
    <phoneticPr fontId="8" type="noConversion"/>
  </si>
  <si>
    <t>난방연료</t>
    <phoneticPr fontId="8" type="noConversion"/>
  </si>
  <si>
    <t>건설기계</t>
    <phoneticPr fontId="8" type="noConversion"/>
  </si>
  <si>
    <t>건설중장비</t>
    <phoneticPr fontId="8" type="noConversion"/>
  </si>
  <si>
    <t>착암기, 굴삭기</t>
    <phoneticPr fontId="1" type="noConversion"/>
  </si>
  <si>
    <t>차량용품</t>
    <phoneticPr fontId="8" type="noConversion"/>
  </si>
  <si>
    <t>차량용 타이어</t>
    <phoneticPr fontId="8" type="noConversion"/>
  </si>
  <si>
    <t>차량용 엔진오일</t>
    <phoneticPr fontId="8" type="noConversion"/>
  </si>
  <si>
    <t>가솔린 엔진오일, 디젤 엔진오일</t>
    <phoneticPr fontId="1" type="noConversion"/>
  </si>
  <si>
    <t>유압작동유</t>
    <phoneticPr fontId="8" type="noConversion"/>
  </si>
  <si>
    <t>자동차용 부동액</t>
    <phoneticPr fontId="8" type="noConversion"/>
  </si>
  <si>
    <t>비석면 운송부품</t>
    <phoneticPr fontId="8" type="noConversion"/>
  </si>
  <si>
    <t>브레이크 패드, 브레이크 라이닝, 드럼브레이크, 드럼브레이크슈</t>
    <phoneticPr fontId="1" type="noConversion"/>
  </si>
  <si>
    <t>기타 차량용품</t>
    <phoneticPr fontId="8" type="noConversion"/>
  </si>
  <si>
    <t>차량용여과필터 등</t>
    <phoneticPr fontId="1" type="noConversion"/>
  </si>
  <si>
    <t>특장차</t>
    <phoneticPr fontId="8" type="noConversion"/>
  </si>
  <si>
    <t>음식물쓰레기처리차</t>
    <phoneticPr fontId="1" type="noConversion"/>
  </si>
  <si>
    <t>발전장치</t>
    <phoneticPr fontId="8" type="noConversion"/>
  </si>
  <si>
    <t>축전지</t>
    <phoneticPr fontId="8" type="noConversion"/>
  </si>
  <si>
    <t>밀폐형납축전지, 니켈수소축전지, 니켈카드뮴축전지</t>
    <phoneticPr fontId="1" type="noConversion"/>
  </si>
  <si>
    <t>램프 및 안정기</t>
    <phoneticPr fontId="8" type="noConversion"/>
  </si>
  <si>
    <t>형광램프</t>
    <phoneticPr fontId="8" type="noConversion"/>
  </si>
  <si>
    <t>시멘트</t>
    <phoneticPr fontId="8" type="noConversion"/>
  </si>
  <si>
    <t>고로슬래그시멘트</t>
    <phoneticPr fontId="8" type="noConversion"/>
  </si>
  <si>
    <t>시멘트, 고로슬래그시멘트, 도로용슬래그, 기타슬래그제품</t>
    <phoneticPr fontId="1" type="noConversion"/>
  </si>
  <si>
    <t>일반 피복관</t>
    <phoneticPr fontId="8" type="noConversion"/>
  </si>
  <si>
    <t>배수관</t>
    <phoneticPr fontId="8" type="noConversion"/>
  </si>
  <si>
    <t>배수관, 농업용 수로관, 합성수지조립식배수로, 콘크리트조립식배수로, 폴리에틸렌이중벽하수도관, 일반용폴리에틸렌관</t>
    <phoneticPr fontId="1" type="noConversion"/>
  </si>
  <si>
    <t>배수조 및 오수받이</t>
    <phoneticPr fontId="8" type="noConversion"/>
  </si>
  <si>
    <t>배수조</t>
    <phoneticPr fontId="8" type="noConversion"/>
  </si>
  <si>
    <t>통신용 맨홀, 하수도용 맨홀</t>
    <phoneticPr fontId="1" type="noConversion"/>
  </si>
  <si>
    <t>오수받이</t>
    <phoneticPr fontId="8" type="noConversion"/>
  </si>
  <si>
    <t>오수분리벽, 오/우수받이</t>
    <phoneticPr fontId="1" type="noConversion"/>
  </si>
  <si>
    <t>블록</t>
    <phoneticPr fontId="8" type="noConversion"/>
  </si>
  <si>
    <t>보도블록</t>
    <phoneticPr fontId="8" type="noConversion"/>
  </si>
  <si>
    <t xml:space="preserve">보차도블록, 고무블록, 콘크리트 블록, </t>
    <phoneticPr fontId="1" type="noConversion"/>
  </si>
  <si>
    <t>호안블록</t>
    <phoneticPr fontId="8" type="noConversion"/>
  </si>
  <si>
    <t xml:space="preserve">호안블록, 어도블록, 어소블록 </t>
    <phoneticPr fontId="1" type="noConversion"/>
  </si>
  <si>
    <t>기타 블록</t>
    <phoneticPr fontId="8" type="noConversion"/>
  </si>
  <si>
    <t>도로경계블록, 식생블록, 옹벽블록, 경계블록(합성수지), 재생석재블록, 슬래그가공 블록</t>
    <phoneticPr fontId="1" type="noConversion"/>
  </si>
  <si>
    <t>골재</t>
    <phoneticPr fontId="8" type="noConversion"/>
  </si>
  <si>
    <t>재생골재, 재활용골재, 순환골재, 도로포장용 골재</t>
    <phoneticPr fontId="1" type="noConversion"/>
  </si>
  <si>
    <t>타일</t>
    <phoneticPr fontId="8" type="noConversion"/>
  </si>
  <si>
    <t>타일(벽 및 천장용)</t>
    <phoneticPr fontId="1" type="noConversion"/>
  </si>
  <si>
    <t>벽돌</t>
    <phoneticPr fontId="8" type="noConversion"/>
  </si>
  <si>
    <t>점토벽돌, 콘크리트 벽돌</t>
    <phoneticPr fontId="1" type="noConversion"/>
  </si>
  <si>
    <t>경계석</t>
    <phoneticPr fontId="8" type="noConversion"/>
  </si>
  <si>
    <t>가로수 보호판</t>
    <phoneticPr fontId="8" type="noConversion"/>
  </si>
  <si>
    <t>가로수 보호판 및 지주대</t>
    <phoneticPr fontId="8" type="noConversion"/>
  </si>
  <si>
    <t>가로수보호판, 수목보호지주대, 가로수보호의자</t>
    <phoneticPr fontId="1" type="noConversion"/>
  </si>
  <si>
    <t>창호</t>
    <phoneticPr fontId="8" type="noConversion"/>
  </si>
  <si>
    <t>문, 알루미늄창호, 합성수지창호, 금속제 창틀</t>
    <phoneticPr fontId="1" type="noConversion"/>
  </si>
  <si>
    <t>조립식 바닥 난방시스템</t>
    <phoneticPr fontId="8" type="noConversion"/>
  </si>
  <si>
    <t>마감재</t>
    <phoneticPr fontId="8" type="noConversion"/>
  </si>
  <si>
    <t>벽 및 천장 마감재</t>
    <phoneticPr fontId="8" type="noConversion"/>
  </si>
  <si>
    <t>외벽단열마감재, 석고보드, 천장재, 벽판재</t>
    <phoneticPr fontId="1" type="noConversion"/>
  </si>
  <si>
    <t>접착제</t>
    <phoneticPr fontId="8" type="noConversion"/>
  </si>
  <si>
    <t>목공용 접착제, 건축시공용 접착제, 석고보드 접착용 본드</t>
    <phoneticPr fontId="1" type="noConversion"/>
  </si>
  <si>
    <t>장식용 합성수지 시트</t>
    <phoneticPr fontId="8" type="noConversion"/>
  </si>
  <si>
    <t>인테리어 시트, 데코레이션 시트</t>
    <phoneticPr fontId="1" type="noConversion"/>
  </si>
  <si>
    <t>동합금</t>
    <phoneticPr fontId="8" type="noConversion"/>
  </si>
  <si>
    <t>동합금 제품</t>
    <phoneticPr fontId="8" type="noConversion"/>
  </si>
  <si>
    <t>음식물 쓰레기 감량화기, 음식물쓰레기처리기</t>
    <phoneticPr fontId="1" type="noConversion"/>
  </si>
  <si>
    <t>2018년 녹색제품 구매계획</t>
    <phoneticPr fontId="2" type="noConversion"/>
  </si>
  <si>
    <t>□ 계획 작성표</t>
    <phoneticPr fontId="2" type="noConversion"/>
  </si>
  <si>
    <t>(단위 : 천원)</t>
    <phoneticPr fontId="1" type="noConversion"/>
  </si>
  <si>
    <t>계획(1)</t>
    <phoneticPr fontId="1" type="noConversion"/>
  </si>
  <si>
    <t>조정계획(2)</t>
    <phoneticPr fontId="1" type="noConversion"/>
  </si>
  <si>
    <t>총합계(A+B)</t>
    <phoneticPr fontId="1" type="noConversion"/>
  </si>
  <si>
    <t>전년대비 감액사유
(10%이상시 작성)</t>
    <phoneticPr fontId="1" type="noConversion"/>
  </si>
  <si>
    <t>녹색제품 분류</t>
    <phoneticPr fontId="2" type="noConversion"/>
  </si>
  <si>
    <t>총구매</t>
    <phoneticPr fontId="1" type="noConversion"/>
  </si>
  <si>
    <t>녹색구매</t>
    <phoneticPr fontId="1" type="noConversion"/>
  </si>
  <si>
    <t>총구매(A)</t>
    <phoneticPr fontId="1" type="noConversion"/>
  </si>
  <si>
    <t>비율(%, B/A)</t>
    <phoneticPr fontId="2" type="noConversion"/>
  </si>
  <si>
    <t>세부 포함 제품</t>
    <phoneticPr fontId="1" type="noConversion"/>
  </si>
  <si>
    <t>00047</t>
    <phoneticPr fontId="1" type="noConversion"/>
  </si>
  <si>
    <t>디지털 프로젝트(LCD,DLP)</t>
    <phoneticPr fontId="1" type="noConversion"/>
  </si>
  <si>
    <t>02</t>
    <phoneticPr fontId="1" type="noConversion"/>
  </si>
  <si>
    <t>076</t>
    <phoneticPr fontId="1" type="noConversion"/>
  </si>
  <si>
    <t>00206</t>
    <phoneticPr fontId="1" type="noConversion"/>
  </si>
  <si>
    <t>2018년 녹색제품 구매계획</t>
    <phoneticPr fontId="2" type="noConversion"/>
  </si>
  <si>
    <t>□ 계획 작성표</t>
    <phoneticPr fontId="2" type="noConversion"/>
  </si>
  <si>
    <t>(단위 : 천원)</t>
    <phoneticPr fontId="1" type="noConversion"/>
  </si>
  <si>
    <t>계획(1)</t>
    <phoneticPr fontId="1" type="noConversion"/>
  </si>
  <si>
    <t>조정계획(2)</t>
    <phoneticPr fontId="1" type="noConversion"/>
  </si>
  <si>
    <t>총합계(A+B)</t>
    <phoneticPr fontId="1" type="noConversion"/>
  </si>
  <si>
    <t>전년대비 감액사유
(10%이상시 작성)</t>
    <phoneticPr fontId="1" type="noConversion"/>
  </si>
  <si>
    <t>녹색제품 분류</t>
    <phoneticPr fontId="2" type="noConversion"/>
  </si>
  <si>
    <t>총구매</t>
    <phoneticPr fontId="1" type="noConversion"/>
  </si>
  <si>
    <t>녹색구매</t>
    <phoneticPr fontId="1" type="noConversion"/>
  </si>
  <si>
    <t>보관용 가구</t>
    <phoneticPr fontId="8" type="noConversion"/>
  </si>
  <si>
    <t>보관장,교구장, 사물함, 신발장, 서가, 책꽂이, 책선반, 교구장, 이동식 서가, 진열장,책장, 청소도구함, 기구장, 서랍, 수납장, 캐비닛, TV장, 보관함, 로커, 옷장, 장식대, 장롱, 거실장, 거울장</t>
    <phoneticPr fontId="1" type="noConversion"/>
  </si>
  <si>
    <t>2018년 녹색제품 구매계획</t>
  </si>
  <si>
    <t>□ 계획 작성표</t>
  </si>
  <si>
    <t>(단위 : 천원)</t>
  </si>
  <si>
    <t>계획(1)</t>
  </si>
  <si>
    <t>조정계획(2)</t>
  </si>
  <si>
    <t>총합계(A+B)</t>
  </si>
  <si>
    <t>전년대비 감액사유
(10%이상시 작성)</t>
  </si>
  <si>
    <t>녹색제품 분류</t>
  </si>
  <si>
    <t>총구매</t>
  </si>
  <si>
    <t>총구매(A)</t>
  </si>
  <si>
    <t>비율(%, B/A)</t>
  </si>
  <si>
    <t>세부 포함 제품</t>
  </si>
  <si>
    <t>합계</t>
  </si>
  <si>
    <t>복사기</t>
  </si>
  <si>
    <t>00047</t>
  </si>
  <si>
    <t>텔레비전 및 비디오 프로젝터</t>
  </si>
  <si>
    <t>음식물 쓰레기 감량화기, 음식물쓰레기처리기</t>
  </si>
  <si>
    <t>책상(탁자)</t>
  </si>
  <si>
    <t xml:space="preserve">책상(컴퓨터 책상, 교육용 책상, 금속제 책상, 보조 책상), 탁자(회의용 탁자, 전화탁자), 열람대, 검색대, 실험대, 붙박이형 책상, 교탁, 실험대, 화장대, 실험실용 싱크대
</t>
  </si>
  <si>
    <t>의자</t>
  </si>
  <si>
    <t>의자, 학생용 의자, 연결의자, 벤치, 접이식의자책상용콤비의자</t>
  </si>
  <si>
    <t>보관용 가구</t>
  </si>
  <si>
    <t>보관장,교구장, 사물함, 신발장, 서가, 책꽂이, 책선반, 교구장, 이동식 서가, 진열장,책장, 청소도구함, 기구장, 서랍, 수납장, 캐비닛, TV장, 보관함, 로커, 옷장, 장식대, 장롱, 거실장, 거울장</t>
  </si>
  <si>
    <t>침대 및 침대매트리스</t>
  </si>
  <si>
    <t>침대 및 침대매트리스, 조합형 침대</t>
  </si>
  <si>
    <t>주방가구</t>
  </si>
  <si>
    <t>주방가구, 붙박이형 주방가구, 식탁</t>
  </si>
  <si>
    <t>기타 가구 및 부속품</t>
  </si>
  <si>
    <t>기표용구, 카운터, 화일박스, 모빌랙, 신문걸이대, 강연대, 책걸상 부분품, 책운반기, 우편함, 우산꽂이, 잡지꽂이 등</t>
  </si>
  <si>
    <t>OA칸막이, 블럭형 칸막이, 타일교체형 칸막이</t>
  </si>
  <si>
    <t>비도공지(중질지), 신문용지류, 아트지류, 사무용지 원지, 인쇄용지, 인쇄라벨지</t>
  </si>
  <si>
    <t>프린트 및 복사용지, 전산용지</t>
  </si>
  <si>
    <t>박리지, 박리지 원지, 인쇄출판물 등</t>
  </si>
  <si>
    <t>필기구 및 필기구 소모품</t>
  </si>
  <si>
    <t>잉크, 물펜지우개, 칠판지우개, 마킹펜, 유성펜, 볼펜, 연필</t>
  </si>
  <si>
    <t>기타 사무용품</t>
  </si>
  <si>
    <t>라벨지(인쇄용 점착라벨 스티커, 사무·서류관리 라벨지, 택배라벨지, 주소표기용 점착운송장), 종이테이프,  봉투, 클리어파일, 바인더, 보존용표지, 액자 및 프레임, 결재함 등</t>
  </si>
  <si>
    <t>일반 PC, 모니터 일체형 PC</t>
  </si>
  <si>
    <t>노트북</t>
  </si>
  <si>
    <t>프린터</t>
  </si>
  <si>
    <t>레이저 프린터, 잉크젯 프린터</t>
  </si>
  <si>
    <t>모니터</t>
  </si>
  <si>
    <t>컴퓨터용 모니터</t>
  </si>
  <si>
    <t>전자판서 모니터</t>
  </si>
  <si>
    <t>프로젝터</t>
  </si>
  <si>
    <t>디지털 프로젝터</t>
  </si>
  <si>
    <t>디지털 프로젝트(LCD,DLP)</t>
  </si>
  <si>
    <t>076</t>
  </si>
  <si>
    <t>00206</t>
  </si>
  <si>
    <t>카트리지</t>
  </si>
  <si>
    <t>카트리지(토너/잉크)</t>
  </si>
  <si>
    <t>프린터용 신품/재생 토너, 복사기용 신품/재생 토너, 잉크카트리지, 토너카트리지</t>
  </si>
  <si>
    <t>기타 소모품</t>
  </si>
  <si>
    <t>재보충 장치 및 잉크</t>
  </si>
  <si>
    <t>의류</t>
  </si>
  <si>
    <t>작업용 의복</t>
  </si>
  <si>
    <t>정비용 의류, 농약 살포용 방제복, 조끼, 방열복, 우의 및 방수복, 위험물질방어의류, 방한복, 작업복, 근무복, 농약살포용 방제복</t>
  </si>
  <si>
    <t>군용 및 경찰용 의복</t>
  </si>
  <si>
    <t>군복, 전투복, 군용점퍼, 판초우의, 군용 용접복, 군용 운동복</t>
  </si>
  <si>
    <t>기타 의복</t>
  </si>
  <si>
    <t>원단 등</t>
  </si>
  <si>
    <t>개인장구</t>
  </si>
  <si>
    <t>수세미, 식탁보, 슬리퍼, 가방, 포직용 가방, 장갑, 요대, 완구, 휴지통, 운동화, 세면주머니, 장식용 인조피혁, 유골함, 봉안함, 배낭, 의류대, 군용손수건, 모자, 헬멧, 개량·탄소마스크, 타월, 주방행주(걸레), 발매트, 신발깔창, 총포 수입포, 휴대전화기, 장갑, 두건 등</t>
  </si>
  <si>
    <t>침구</t>
  </si>
  <si>
    <t>침구, 담요, 매트리스커버, 침낭, 베게, 베갯잇, 각종커버, 누비이불, 이불, 패드</t>
  </si>
  <si>
    <t>위생용품</t>
  </si>
  <si>
    <t>비누</t>
  </si>
  <si>
    <t>가루비누, 화장용 비누, 주방용 비누, 세탁용 비누</t>
  </si>
  <si>
    <t>세제 및 세정제</t>
  </si>
  <si>
    <t>식기세척기용세제, 식기/주방용 세제, 세탁용 세제, 섬유유연제, 다목적 세정제, 화장실/욕실용 세제, 화학세척제</t>
  </si>
  <si>
    <t>방향∙소취제</t>
  </si>
  <si>
    <t>화장지 및 종이,에어 타월</t>
  </si>
  <si>
    <t>두루마리 화장지, 종이타월, 화장실용화장지, 전기 손건조기</t>
  </si>
  <si>
    <t>식품용기</t>
  </si>
  <si>
    <t>일회용 식품용기, 도시락 용기, 일회용 종이 접시, 컵,  스푼, 포크, 나이프, 젓가락, 포장용 랩, 종이호일, 롤백, 도마, 조리기구, 롤백</t>
  </si>
  <si>
    <t>봉투</t>
  </si>
  <si>
    <t>쇼핑봉투, 생분해성 롤 봉투, 쓰레기 봉투, 일회용봉투</t>
  </si>
  <si>
    <t>포장재</t>
  </si>
  <si>
    <t>포장용기</t>
  </si>
  <si>
    <t>포장용기, 재충전 연료용기</t>
  </si>
  <si>
    <t>기타 포장재료</t>
  </si>
  <si>
    <t>완충포장재 등</t>
  </si>
  <si>
    <t>여가용품</t>
  </si>
  <si>
    <t>자전거용튜브, 자전거용타이어</t>
  </si>
  <si>
    <t>화공약품</t>
  </si>
  <si>
    <t>수처리제</t>
  </si>
  <si>
    <t>수처리제, 폐수처리용 응집제</t>
  </si>
  <si>
    <t>산업용 탈취제</t>
  </si>
  <si>
    <t>소방방제</t>
  </si>
  <si>
    <t>소화용구</t>
  </si>
  <si>
    <t>간이 소화용구(수동식 소화기, 에어로졸식 소화기)</t>
  </si>
  <si>
    <t>실내연료유</t>
  </si>
  <si>
    <t>난방연료</t>
  </si>
  <si>
    <t>건설기계</t>
  </si>
  <si>
    <t>건설중장비</t>
  </si>
  <si>
    <t>착암기, 굴삭기</t>
  </si>
  <si>
    <t>차량용품</t>
  </si>
  <si>
    <t>차량용 타이어</t>
  </si>
  <si>
    <t>차량용 엔진오일</t>
  </si>
  <si>
    <t>가솔린 엔진오일, 디젤 엔진오일</t>
  </si>
  <si>
    <t>비석면 운송부품</t>
  </si>
  <si>
    <t>브레이크 패드, 브레이크 라이닝, 드럼브레이크, 드럼브레이크슈</t>
  </si>
  <si>
    <t>기타 차량용품</t>
  </si>
  <si>
    <t>차량용여과필터 등</t>
  </si>
  <si>
    <t>특장차</t>
  </si>
  <si>
    <t>음식물쓰레기처리차</t>
  </si>
  <si>
    <t>발전장치</t>
  </si>
  <si>
    <t>축전지</t>
  </si>
  <si>
    <t>밀폐형납축전지, 니켈수소축전지, 니켈카드뮴축전지</t>
  </si>
  <si>
    <t>램프 및 안정기</t>
  </si>
  <si>
    <t>형광램프</t>
  </si>
  <si>
    <t>형광램프, 안정기내장형램프</t>
  </si>
  <si>
    <t>등기구</t>
  </si>
  <si>
    <t>램프용 안정기</t>
  </si>
  <si>
    <t>안정기(형광램프룡, 나트륨램프용, 메탈핼라이드램프용)</t>
  </si>
  <si>
    <t>가로등</t>
  </si>
  <si>
    <t>전기자재</t>
  </si>
  <si>
    <t>전선케이블</t>
  </si>
  <si>
    <t>전선, 케이블</t>
  </si>
  <si>
    <t>기타전기자재</t>
  </si>
  <si>
    <t>채수병, 튜브, 계측 프로브, 케이블 보호관, 케이블 격벽제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</si>
  <si>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</si>
  <si>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</si>
  <si>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</si>
  <si>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</si>
  <si>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</si>
  <si>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</si>
  <si>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절수형 양변기</t>
  </si>
  <si>
    <t>절수형 양변기, 변기용 절수기</t>
  </si>
  <si>
    <t>양변기용 부속</t>
  </si>
  <si>
    <t>양변기용 부속, 절수세척벨브</t>
  </si>
  <si>
    <t>수도계량기</t>
  </si>
  <si>
    <t>수도미터(복갑습식,건식), 역류방지형수도미터, 디지털수도미터(복갑건식,습식)</t>
  </si>
  <si>
    <t>수도꼭지 배관용 정수필터</t>
  </si>
  <si>
    <t>수도계량기 보호통</t>
  </si>
  <si>
    <t>수도계량기 보호통, 지수전보호통</t>
  </si>
  <si>
    <t>수도용 급수관(순서)</t>
  </si>
  <si>
    <t>수도용 급수관</t>
  </si>
  <si>
    <t>소변기</t>
  </si>
  <si>
    <t>일반기계설비</t>
  </si>
  <si>
    <t>산업용 세척기</t>
  </si>
  <si>
    <t>기타 기기</t>
  </si>
  <si>
    <t>캔 압축기, 구내방송제어기기</t>
  </si>
  <si>
    <t>투수콘</t>
  </si>
  <si>
    <t>투수 콘크리트</t>
  </si>
  <si>
    <t>투수 콘크리트, 아스팔트 개질제</t>
  </si>
  <si>
    <t>시멘트</t>
  </si>
  <si>
    <t>고로슬래그시멘트</t>
  </si>
  <si>
    <t>시멘트, 고로슬래그시멘트, 도로용슬래그, 기타슬래그제품</t>
  </si>
  <si>
    <t>일반 피복관</t>
  </si>
  <si>
    <t>배수관</t>
  </si>
  <si>
    <t>배수관, 농업용 수로관, 합성수지조립식배수로, 콘크리트조립식배수로, 폴리에틸렌이중벽하수도관, 일반용폴리에틸렌관</t>
  </si>
  <si>
    <t>배수조 및 오수받이</t>
  </si>
  <si>
    <t>배수조</t>
  </si>
  <si>
    <t>통신용 맨홀, 하수도용 맨홀</t>
  </si>
  <si>
    <t>오수받이</t>
  </si>
  <si>
    <t>오수분리벽, 오/우수받이</t>
  </si>
  <si>
    <t>블록</t>
  </si>
  <si>
    <t>보도블록</t>
  </si>
  <si>
    <t xml:space="preserve">보차도블록, 고무블록, 콘크리트 블록, </t>
  </si>
  <si>
    <t>호안블록</t>
  </si>
  <si>
    <t xml:space="preserve">호안블록, 어도블록, 어소블록 </t>
  </si>
  <si>
    <t>기타 블록</t>
  </si>
  <si>
    <t>도로경계블록, 식생블록, 옹벽블록, 경계블록(합성수지), 재생석재블록, 슬래그가공 블록</t>
  </si>
  <si>
    <t>골재</t>
  </si>
  <si>
    <t>재생골재, 재활용골재, 순환골재, 도로포장용 골재</t>
  </si>
  <si>
    <t>타일</t>
  </si>
  <si>
    <t>타일(벽 및 천장용)</t>
  </si>
  <si>
    <t>벽돌</t>
  </si>
  <si>
    <t>점토벽돌, 콘크리트 벽돌</t>
  </si>
  <si>
    <t>경계석</t>
  </si>
  <si>
    <t>가로수 보호판</t>
  </si>
  <si>
    <t>가로수 보호판 및 지주대</t>
  </si>
  <si>
    <t>가로수보호판, 수목보호지주대, 가로수보호의자</t>
  </si>
  <si>
    <t>창호</t>
  </si>
  <si>
    <t>문, 알루미늄창호, 합성수지창호, 금속제 창틀</t>
  </si>
  <si>
    <t>페인트</t>
  </si>
  <si>
    <t>수성페인트, 특수페인트, 방수용 페인트, 퍼티</t>
  </si>
  <si>
    <t>보온단열재 및 흡음재</t>
  </si>
  <si>
    <t>보온단열재 및 흡음재, 층간소음방지판넬, 무기성단열재, 뿜칠단열재, 함성수지고무단열재, 셀룰로오스단열재, 섬유단열재, 파티클보드</t>
  </si>
  <si>
    <t>건설용 방수재</t>
  </si>
  <si>
    <t>방수재, 루핑시트, 방수시트</t>
  </si>
  <si>
    <t>바닥재</t>
  </si>
  <si>
    <t>바닥장식재</t>
  </si>
  <si>
    <t>고무바닥재</t>
  </si>
  <si>
    <t>고무매트, 탄성포장재</t>
  </si>
  <si>
    <t>마감재</t>
  </si>
  <si>
    <t>벽 및 천장 마감재</t>
  </si>
  <si>
    <t>외벽단열마감재, 석고보드, 천장재, 벽판재</t>
  </si>
  <si>
    <t>접착제</t>
  </si>
  <si>
    <t>목공용 접착제, 건축시공용 접착제, 석고보드 접착용 본드</t>
  </si>
  <si>
    <t>장식용 합성수지 시트</t>
  </si>
  <si>
    <t>인테리어 시트, 데코레이션 시트</t>
  </si>
  <si>
    <t>동합금</t>
  </si>
  <si>
    <t>동합금 제품</t>
  </si>
  <si>
    <t>수도계량기 유니온파이프 및 너트, 단련용 동합금, 주물용 동합금</t>
  </si>
  <si>
    <t>기타 토목건축</t>
  </si>
  <si>
    <t>기타 토목건축자재</t>
  </si>
  <si>
    <t>콘크리트파일, 합성목재, 모서리보호판, 토목섬유, 토목용 부직포, 미끄럼방지도로포장재, 포장용 채움재, 배수제, 철근콘크리트벤치플룸관, 배수판, 경계목, 녹화용 기반재, 생분해성 토목섬유, 무기질 혼화재, 아스팔트 개질제</t>
  </si>
  <si>
    <t>교통표지판(도로안내표)</t>
  </si>
  <si>
    <t>표지판</t>
  </si>
  <si>
    <t>안내판, 갈매기표지판, 전광판, 교통전광판, 차광유도판</t>
  </si>
  <si>
    <t>도로분리대 및 난간</t>
  </si>
  <si>
    <t>도로안전분리대</t>
  </si>
  <si>
    <t>흡음판</t>
  </si>
  <si>
    <t>방음벽 및 방음판</t>
  </si>
  <si>
    <t>방음벽, 방음판</t>
  </si>
  <si>
    <t>도로용품</t>
  </si>
  <si>
    <t>기타 도로용품</t>
  </si>
  <si>
    <t>델리네이터, 트래픽콘, 볼라드, 카스토퍼, 도로안전표지드럼, 차선규제봉, 안전칸막이, 테이프형차선 등</t>
  </si>
  <si>
    <t>인공어초 및 부자</t>
  </si>
  <si>
    <t>인공어초, 인공폭포</t>
  </si>
  <si>
    <t>사료</t>
  </si>
  <si>
    <t>단미사료</t>
  </si>
  <si>
    <t>토양개량제</t>
  </si>
  <si>
    <t>퇴비또는조분석, 석회비료, 유기질비료, 토양개량제</t>
  </si>
  <si>
    <t>기타</t>
  </si>
  <si>
    <t>기타 원부자재</t>
  </si>
  <si>
    <t>인테리어소재 원료, 봉투 및 용기 원료, 고무분말, 장식용섬유, 가구용 파티클 보드, 직물 편물 원단 등</t>
  </si>
  <si>
    <t>주방가구, 붙박이형 주방가구, 식탁</t>
    <phoneticPr fontId="1" type="noConversion"/>
  </si>
  <si>
    <t>기타 가구 및 부속품</t>
    <phoneticPr fontId="8" type="noConversion"/>
  </si>
  <si>
    <t>총구매(A)</t>
    <phoneticPr fontId="1" type="noConversion"/>
  </si>
  <si>
    <t>비율(%, B/A)</t>
    <phoneticPr fontId="2" type="noConversion"/>
  </si>
  <si>
    <t>세부 포함 제품</t>
    <phoneticPr fontId="1" type="noConversion"/>
  </si>
  <si>
    <t>의자</t>
    <phoneticPr fontId="8" type="noConversion"/>
  </si>
  <si>
    <t>의자, 학생용 의자, 연결의자, 벤치, 접이식의자책상용콤비의자</t>
    <phoneticPr fontId="1" type="noConversion"/>
  </si>
  <si>
    <t>2018년 녹색제품 구매계획</t>
    <phoneticPr fontId="2" type="noConversion"/>
  </si>
  <si>
    <t>□ 계획 작성표</t>
    <phoneticPr fontId="2" type="noConversion"/>
  </si>
  <si>
    <t>(단위 : 천원)</t>
    <phoneticPr fontId="1" type="noConversion"/>
  </si>
  <si>
    <t>계획(1)</t>
    <phoneticPr fontId="1" type="noConversion"/>
  </si>
  <si>
    <t>책상(탁자)</t>
    <phoneticPr fontId="8" type="noConversion"/>
  </si>
  <si>
    <t xml:space="preserve">책상(컴퓨터 책상, 교육용 책상, 금속제 책상, 보조 책상), 탁자(회의용 탁자, 전화탁자), 열람대, 검색대, 실험대, 붙박이형 책상, 교탁, 실험대, 화장대, 실험실용 싱크대
</t>
    <phoneticPr fontId="1" type="noConversion"/>
  </si>
  <si>
    <t>보관용 가구</t>
    <phoneticPr fontId="8" type="noConversion"/>
  </si>
  <si>
    <t>보관장,교구장, 사물함, 신발장, 서가, 책꽂이, 책선반, 교구장, 이동식 서가, 진열장,책장, 청소도구함, 기구장, 서랍, 수납장, 캐비닛, TV장, 보관함, 로커, 옷장, 장식대, 장롱, 거실장, 거울장</t>
    <phoneticPr fontId="1" type="noConversion"/>
  </si>
  <si>
    <t>의자</t>
    <phoneticPr fontId="8" type="noConversion"/>
  </si>
  <si>
    <t>의자, 학생용 의자, 연결의자, 벤치, 접이식의자책상용콤비의자</t>
    <phoneticPr fontId="1" type="noConversion"/>
  </si>
  <si>
    <t>침대 및 침대매트리스</t>
    <phoneticPr fontId="8" type="noConversion"/>
  </si>
  <si>
    <t>침대 및 침대매트리스, 조합형 침대</t>
    <phoneticPr fontId="1" type="noConversion"/>
  </si>
  <si>
    <t>주방가구</t>
    <phoneticPr fontId="8" type="noConversion"/>
  </si>
  <si>
    <t>주방가구, 붙박이형 주방가구, 식탁</t>
    <phoneticPr fontId="1" type="noConversion"/>
  </si>
  <si>
    <t>기타 가구 및 부속품</t>
    <phoneticPr fontId="8" type="noConversion"/>
  </si>
  <si>
    <t>기표용구, 카운터, 화일박스, 모빌랙, 신문걸이대, 강연대, 책걸상 부분품, 책운반기, 우편함, 우산꽂이, 잡지꽂이 등</t>
    <phoneticPr fontId="1" type="noConversion"/>
  </si>
  <si>
    <t>구매수량감소</t>
    <phoneticPr fontId="1" type="noConversion"/>
  </si>
  <si>
    <t>음식물 쓰레기 감량화기, 음식물쓰레기처리기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</si>
</sst>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.00_);[Red]\(#,##0.00\)"/>
    <numFmt numFmtId="177" formatCode="#,##0_);[Red]\(#,##0\)"/>
    <numFmt numFmtId="178" formatCode="0.0_);[Red]\(0.0\)"/>
    <numFmt numFmtId="179" formatCode="#,##0_ ;[Red]\-#,##0\ "/>
  </numFmts>
  <fonts count="27" x14ac:knownFonts="1">
    <font>
      <sz val="10"/>
      <name val="돋움체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8"/>
      <name val="HY견고딕"/>
      <family val="1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0"/>
      <name val="돋움"/>
      <family val="3"/>
      <charset val="129"/>
    </font>
    <font>
      <sz val="8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0"/>
      <color indexed="8"/>
      <name val="Arial"/>
      <family val="2"/>
    </font>
    <font>
      <b/>
      <sz val="11"/>
      <color indexed="10"/>
      <name val="돋움"/>
      <family val="3"/>
      <charset val="129"/>
    </font>
    <font>
      <sz val="9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rgb="FFFF0000"/>
      <name val="돋움체"/>
      <family val="3"/>
      <charset val="129"/>
    </font>
    <font>
      <sz val="28"/>
      <color rgb="FF000000"/>
      <name val="HY견고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Arial"/>
      <family val="2"/>
    </font>
    <font>
      <b/>
      <sz val="11"/>
      <color rgb="FFFF0000"/>
      <name val="돋움"/>
      <family val="3"/>
      <charset val="129"/>
    </font>
    <font>
      <b/>
      <sz val="10"/>
      <color rgb="FF000000"/>
      <name val="Tahoma"/>
      <family val="2"/>
    </font>
    <font>
      <sz val="9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5" fillId="0" borderId="0" xfId="0" applyFont="1"/>
    <xf numFmtId="0" fontId="6" fillId="0" borderId="0" xfId="0" applyFont="1"/>
    <xf numFmtId="0" fontId="3" fillId="0" borderId="0" xfId="0" applyFont="1" applyProtection="1"/>
    <xf numFmtId="0" fontId="6" fillId="0" borderId="0" xfId="0" applyFont="1" applyFill="1"/>
    <xf numFmtId="0" fontId="3" fillId="0" borderId="0" xfId="0" applyFont="1" applyFill="1" applyProtection="1"/>
    <xf numFmtId="0" fontId="3" fillId="0" borderId="0" xfId="0" applyFont="1"/>
    <xf numFmtId="0" fontId="3" fillId="0" borderId="0" xfId="0" applyFont="1" applyFill="1" applyAlignment="1" applyProtection="1">
      <alignment horizontal="center"/>
    </xf>
    <xf numFmtId="0" fontId="7" fillId="0" borderId="0" xfId="0" applyFont="1" applyAlignment="1" applyProtection="1">
      <alignment horizontal="right" vertical="top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 applyProtection="1">
      <alignment vertical="center"/>
    </xf>
    <xf numFmtId="178" fontId="3" fillId="0" borderId="2" xfId="0" applyNumberFormat="1" applyFont="1" applyFill="1" applyBorder="1" applyAlignment="1" applyProtection="1">
      <alignment horizontal="center" vertical="center"/>
    </xf>
    <xf numFmtId="176" fontId="7" fillId="2" borderId="4" xfId="0" applyNumberFormat="1" applyFont="1" applyFill="1" applyBorder="1" applyAlignment="1" applyProtection="1">
      <alignment horizontal="center" vertical="center"/>
    </xf>
    <xf numFmtId="176" fontId="7" fillId="2" borderId="4" xfId="0" applyNumberFormat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5" fillId="0" borderId="0" xfId="0" applyNumberFormat="1" applyFont="1"/>
    <xf numFmtId="49" fontId="6" fillId="0" borderId="0" xfId="0" applyNumberFormat="1" applyFont="1"/>
    <xf numFmtId="49" fontId="11" fillId="0" borderId="0" xfId="0" applyNumberFormat="1" applyFont="1"/>
    <xf numFmtId="0" fontId="7" fillId="2" borderId="5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/>
    </xf>
    <xf numFmtId="176" fontId="7" fillId="2" borderId="10" xfId="0" applyNumberFormat="1" applyFont="1" applyFill="1" applyBorder="1" applyAlignment="1" applyProtection="1">
      <alignment horizontal="center" vertical="center" wrapText="1"/>
    </xf>
    <xf numFmtId="178" fontId="3" fillId="0" borderId="11" xfId="0" applyNumberFormat="1" applyFont="1" applyFill="1" applyBorder="1" applyAlignment="1" applyProtection="1">
      <alignment horizontal="center" vertical="center"/>
    </xf>
    <xf numFmtId="0" fontId="16" fillId="0" borderId="0" xfId="0" applyFont="1"/>
    <xf numFmtId="178" fontId="3" fillId="3" borderId="12" xfId="0" applyNumberFormat="1" applyFont="1" applyFill="1" applyBorder="1" applyAlignment="1" applyProtection="1">
      <alignment horizontal="center" vertical="center"/>
    </xf>
    <xf numFmtId="178" fontId="3" fillId="3" borderId="1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177" fontId="3" fillId="3" borderId="12" xfId="0" applyNumberFormat="1" applyFont="1" applyFill="1" applyBorder="1" applyAlignment="1" applyProtection="1">
      <alignment horizontal="center" vertical="center"/>
    </xf>
    <xf numFmtId="179" fontId="3" fillId="0" borderId="2" xfId="0" applyNumberFormat="1" applyFont="1" applyFill="1" applyBorder="1" applyAlignment="1" applyProtection="1">
      <alignment horizontal="center" vertical="center"/>
      <protection locked="0"/>
    </xf>
    <xf numFmtId="177" fontId="3" fillId="0" borderId="2" xfId="0" applyNumberFormat="1" applyFont="1" applyFill="1" applyBorder="1" applyAlignment="1" applyProtection="1">
      <alignment horizontal="center" vertical="center"/>
    </xf>
    <xf numFmtId="179" fontId="3" fillId="0" borderId="1" xfId="0" applyNumberFormat="1" applyFont="1" applyFill="1" applyBorder="1" applyAlignment="1" applyProtection="1">
      <alignment horizontal="center" vertical="center"/>
      <protection locked="0"/>
    </xf>
    <xf numFmtId="179" fontId="3" fillId="0" borderId="4" xfId="0" applyNumberFormat="1" applyFont="1" applyFill="1" applyBorder="1" applyAlignment="1" applyProtection="1">
      <alignment horizontal="center" vertical="center"/>
      <protection locked="0"/>
    </xf>
    <xf numFmtId="177" fontId="3" fillId="0" borderId="4" xfId="0" applyNumberFormat="1" applyFont="1" applyFill="1" applyBorder="1" applyAlignment="1" applyProtection="1">
      <alignment horizontal="center" vertical="center"/>
    </xf>
    <xf numFmtId="179" fontId="3" fillId="0" borderId="5" xfId="0" applyNumberFormat="1" applyFont="1" applyFill="1" applyBorder="1" applyAlignment="1" applyProtection="1">
      <alignment horizontal="center" vertical="center"/>
      <protection locked="0"/>
    </xf>
    <xf numFmtId="177" fontId="3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3" borderId="24" xfId="0" applyFont="1" applyFill="1" applyBorder="1" applyProtection="1"/>
    <xf numFmtId="0" fontId="3" fillId="0" borderId="26" xfId="0" applyFont="1" applyFill="1" applyBorder="1" applyAlignment="1" applyProtection="1">
      <alignment vertical="center" wrapText="1"/>
    </xf>
    <xf numFmtId="0" fontId="3" fillId="0" borderId="27" xfId="0" applyFont="1" applyFill="1" applyBorder="1" applyAlignment="1" applyProtection="1">
      <alignment vertical="center" wrapText="1"/>
    </xf>
    <xf numFmtId="0" fontId="3" fillId="0" borderId="28" xfId="0" applyFont="1" applyFill="1" applyBorder="1" applyAlignment="1" applyProtection="1">
      <alignment vertical="center" wrapText="1"/>
    </xf>
    <xf numFmtId="0" fontId="3" fillId="0" borderId="29" xfId="0" applyFont="1" applyFill="1" applyBorder="1" applyAlignment="1" applyProtection="1">
      <alignment vertical="center" wrapText="1"/>
    </xf>
    <xf numFmtId="0" fontId="7" fillId="2" borderId="29" xfId="0" applyFont="1" applyFill="1" applyBorder="1" applyAlignment="1" applyProtection="1">
      <alignment horizontal="center" vertical="center"/>
    </xf>
    <xf numFmtId="0" fontId="6" fillId="0" borderId="33" xfId="0" applyFont="1" applyBorder="1"/>
    <xf numFmtId="0" fontId="6" fillId="0" borderId="33" xfId="0" applyFont="1" applyFill="1" applyBorder="1"/>
    <xf numFmtId="0" fontId="6" fillId="0" borderId="34" xfId="0" applyFont="1" applyBorder="1"/>
    <xf numFmtId="0" fontId="5" fillId="0" borderId="35" xfId="0" applyFont="1" applyBorder="1"/>
    <xf numFmtId="0" fontId="9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79" fontId="3" fillId="4" borderId="1" xfId="0" applyNumberFormat="1" applyFont="1" applyFill="1" applyBorder="1" applyAlignment="1" applyProtection="1">
      <alignment horizontal="center" vertical="center"/>
      <protection locked="0"/>
    </xf>
    <xf numFmtId="177" fontId="3" fillId="4" borderId="2" xfId="0" applyNumberFormat="1" applyFont="1" applyFill="1" applyBorder="1" applyAlignment="1" applyProtection="1">
      <alignment horizontal="center" vertical="center"/>
    </xf>
    <xf numFmtId="178" fontId="3" fillId="4" borderId="2" xfId="0" applyNumberFormat="1" applyFont="1" applyFill="1" applyBorder="1" applyAlignment="1" applyProtection="1">
      <alignment horizontal="center" vertical="center"/>
    </xf>
    <xf numFmtId="178" fontId="3" fillId="4" borderId="11" xfId="0" applyNumberFormat="1" applyFont="1" applyFill="1" applyBorder="1" applyAlignment="1" applyProtection="1">
      <alignment horizontal="center" vertical="center"/>
    </xf>
    <xf numFmtId="0" fontId="3" fillId="4" borderId="27" xfId="0" applyFont="1" applyFill="1" applyBorder="1" applyAlignment="1" applyProtection="1">
      <alignment vertical="center" wrapText="1"/>
    </xf>
    <xf numFmtId="177" fontId="3" fillId="5" borderId="12" xfId="0" applyNumberFormat="1" applyFont="1" applyFill="1" applyBorder="1" applyAlignment="1" applyProtection="1">
      <alignment horizontal="center" vertical="center"/>
    </xf>
    <xf numFmtId="178" fontId="3" fillId="5" borderId="12" xfId="0" applyNumberFormat="1" applyFont="1" applyFill="1" applyBorder="1" applyAlignment="1" applyProtection="1">
      <alignment horizontal="center" vertical="center"/>
    </xf>
    <xf numFmtId="178" fontId="3" fillId="5" borderId="13" xfId="0" applyNumberFormat="1" applyFont="1" applyFill="1" applyBorder="1" applyAlignment="1" applyProtection="1">
      <alignment horizontal="center" vertical="center"/>
    </xf>
    <xf numFmtId="0" fontId="3" fillId="5" borderId="24" xfId="0" applyFont="1" applyFill="1" applyBorder="1" applyProtection="1"/>
    <xf numFmtId="0" fontId="9" fillId="6" borderId="1" xfId="0" applyFont="1" applyFill="1" applyBorder="1" applyAlignment="1">
      <alignment horizontal="center" vertical="center" wrapText="1"/>
    </xf>
    <xf numFmtId="179" fontId="3" fillId="6" borderId="1" xfId="0" applyNumberFormat="1" applyFont="1" applyFill="1" applyBorder="1" applyAlignment="1" applyProtection="1">
      <alignment horizontal="center" vertical="center"/>
      <protection locked="0"/>
    </xf>
    <xf numFmtId="177" fontId="3" fillId="6" borderId="2" xfId="0" applyNumberFormat="1" applyFont="1" applyFill="1" applyBorder="1" applyAlignment="1" applyProtection="1">
      <alignment horizontal="center" vertical="center"/>
    </xf>
    <xf numFmtId="178" fontId="3" fillId="6" borderId="2" xfId="0" applyNumberFormat="1" applyFont="1" applyFill="1" applyBorder="1" applyAlignment="1" applyProtection="1">
      <alignment horizontal="center" vertical="center"/>
    </xf>
    <xf numFmtId="178" fontId="3" fillId="6" borderId="11" xfId="0" applyNumberFormat="1" applyFont="1" applyFill="1" applyBorder="1" applyAlignment="1" applyProtection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179" fontId="3" fillId="6" borderId="4" xfId="0" applyNumberFormat="1" applyFont="1" applyFill="1" applyBorder="1" applyAlignment="1" applyProtection="1">
      <alignment horizontal="center" vertical="center"/>
      <protection locked="0"/>
    </xf>
    <xf numFmtId="177" fontId="3" fillId="6" borderId="4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 applyProtection="1">
      <alignment horizontal="center" vertical="center" wrapText="1"/>
    </xf>
    <xf numFmtId="0" fontId="7" fillId="2" borderId="21" xfId="0" applyFont="1" applyFill="1" applyBorder="1" applyAlignment="1" applyProtection="1">
      <alignment horizontal="center" vertical="center"/>
    </xf>
    <xf numFmtId="0" fontId="7" fillId="2" borderId="22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right" vertical="top" wrapText="1"/>
    </xf>
    <xf numFmtId="0" fontId="7" fillId="2" borderId="25" xfId="0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 applyProtection="1">
      <alignment horizontal="center" vertical="center" wrapText="1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36" xfId="0" applyFont="1" applyFill="1" applyBorder="1" applyAlignment="1" applyProtection="1">
      <alignment horizontal="center" vertical="center"/>
    </xf>
    <xf numFmtId="0" fontId="12" fillId="0" borderId="0" xfId="0" applyFont="1" applyAlignment="1">
      <alignment horizontal="left" wrapText="1"/>
    </xf>
    <xf numFmtId="0" fontId="7" fillId="2" borderId="30" xfId="0" applyFont="1" applyFill="1" applyBorder="1" applyAlignment="1" applyProtection="1">
      <alignment horizontal="center" vertical="center"/>
    </xf>
    <xf numFmtId="0" fontId="7" fillId="2" borderId="24" xfId="0" applyFont="1" applyFill="1" applyBorder="1" applyAlignment="1" applyProtection="1">
      <alignment horizontal="center" vertical="center"/>
    </xf>
    <xf numFmtId="176" fontId="7" fillId="2" borderId="15" xfId="0" applyNumberFormat="1" applyFont="1" applyFill="1" applyBorder="1" applyAlignment="1" applyProtection="1">
      <alignment horizontal="center" vertical="center" wrapText="1"/>
    </xf>
    <xf numFmtId="176" fontId="7" fillId="2" borderId="9" xfId="0" applyNumberFormat="1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179" fontId="3" fillId="7" borderId="1" xfId="0" applyNumberFormat="1" applyFont="1" applyFill="1" applyBorder="1" applyAlignment="1" applyProtection="1">
      <alignment horizontal="center" vertical="center"/>
      <protection locked="0"/>
    </xf>
    <xf numFmtId="177" fontId="3" fillId="7" borderId="2" xfId="0" applyNumberFormat="1" applyFont="1" applyFill="1" applyBorder="1" applyAlignment="1" applyProtection="1">
      <alignment horizontal="center" vertical="center"/>
    </xf>
    <xf numFmtId="178" fontId="3" fillId="7" borderId="2" xfId="0" applyNumberFormat="1" applyFont="1" applyFill="1" applyBorder="1" applyAlignment="1" applyProtection="1">
      <alignment horizontal="center" vertical="center"/>
    </xf>
    <xf numFmtId="178" fontId="3" fillId="7" borderId="11" xfId="0" applyNumberFormat="1" applyFont="1" applyFill="1" applyBorder="1" applyAlignment="1" applyProtection="1">
      <alignment horizontal="center" vertical="center"/>
    </xf>
    <xf numFmtId="0" fontId="3" fillId="7" borderId="37" xfId="0" applyFont="1" applyFill="1" applyBorder="1" applyAlignment="1" applyProtection="1">
      <alignment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179" fontId="3" fillId="7" borderId="4" xfId="0" applyNumberFormat="1" applyFont="1" applyFill="1" applyBorder="1" applyAlignment="1" applyProtection="1">
      <alignment horizontal="center" vertical="center"/>
      <protection locked="0"/>
    </xf>
    <xf numFmtId="177" fontId="3" fillId="7" borderId="4" xfId="0" applyNumberFormat="1" applyFont="1" applyFill="1" applyBorder="1" applyAlignment="1" applyProtection="1">
      <alignment horizontal="center" vertical="center"/>
    </xf>
    <xf numFmtId="0" fontId="3" fillId="7" borderId="38" xfId="0" applyFont="1" applyFill="1" applyBorder="1" applyAlignment="1" applyProtection="1">
      <alignment vertical="center" wrapText="1"/>
    </xf>
    <xf numFmtId="0" fontId="9" fillId="8" borderId="4" xfId="0" applyFont="1" applyFill="1" applyBorder="1" applyAlignment="1">
      <alignment horizontal="center" vertical="center" wrapText="1"/>
    </xf>
    <xf numFmtId="179" fontId="3" fillId="8" borderId="4" xfId="0" applyNumberFormat="1" applyFont="1" applyFill="1" applyBorder="1" applyAlignment="1" applyProtection="1">
      <alignment horizontal="center" vertical="center"/>
      <protection locked="0"/>
    </xf>
    <xf numFmtId="177" fontId="3" fillId="8" borderId="4" xfId="0" applyNumberFormat="1" applyFont="1" applyFill="1" applyBorder="1" applyAlignment="1" applyProtection="1">
      <alignment horizontal="center" vertical="center"/>
    </xf>
    <xf numFmtId="178" fontId="3" fillId="8" borderId="2" xfId="0" applyNumberFormat="1" applyFont="1" applyFill="1" applyBorder="1" applyAlignment="1" applyProtection="1">
      <alignment horizontal="center" vertical="center"/>
    </xf>
    <xf numFmtId="178" fontId="3" fillId="8" borderId="11" xfId="0" applyNumberFormat="1" applyFont="1" applyFill="1" applyBorder="1" applyAlignment="1" applyProtection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179" fontId="3" fillId="8" borderId="1" xfId="0" applyNumberFormat="1" applyFont="1" applyFill="1" applyBorder="1" applyAlignment="1" applyProtection="1">
      <alignment horizontal="center" vertical="center"/>
      <protection locked="0"/>
    </xf>
    <xf numFmtId="177" fontId="3" fillId="8" borderId="2" xfId="0" applyNumberFormat="1" applyFont="1" applyFill="1" applyBorder="1" applyAlignment="1" applyProtection="1">
      <alignment horizontal="center" vertical="center"/>
    </xf>
    <xf numFmtId="0" fontId="17" fillId="0" borderId="0" xfId="0" applyNumberFormat="1" applyFont="1" applyAlignment="1" applyProtection="1">
      <alignment horizontal="center" vertical="center"/>
    </xf>
    <xf numFmtId="0" fontId="18" fillId="0" borderId="0" xfId="0" applyNumberFormat="1" applyFont="1"/>
    <xf numFmtId="49" fontId="18" fillId="0" borderId="0" xfId="0" applyNumberFormat="1" applyFont="1"/>
    <xf numFmtId="0" fontId="19" fillId="0" borderId="0" xfId="0" applyNumberFormat="1" applyFont="1" applyProtection="1"/>
    <xf numFmtId="0" fontId="19" fillId="0" borderId="0" xfId="0" applyNumberFormat="1" applyFont="1" applyAlignment="1" applyProtection="1">
      <alignment horizontal="center"/>
    </xf>
    <xf numFmtId="0" fontId="20" fillId="9" borderId="3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Protection="1"/>
    <xf numFmtId="0" fontId="19" fillId="0" borderId="0" xfId="0" applyNumberFormat="1" applyFont="1" applyFill="1" applyAlignment="1" applyProtection="1">
      <alignment horizontal="center"/>
    </xf>
    <xf numFmtId="0" fontId="21" fillId="0" borderId="24" xfId="0" applyNumberFormat="1" applyFont="1" applyBorder="1" applyAlignment="1" applyProtection="1">
      <alignment horizontal="right" vertical="top" wrapText="1"/>
    </xf>
    <xf numFmtId="0" fontId="21" fillId="0" borderId="0" xfId="0" applyNumberFormat="1" applyFont="1" applyAlignment="1" applyProtection="1">
      <alignment horizontal="right" vertical="top"/>
    </xf>
    <xf numFmtId="0" fontId="21" fillId="9" borderId="8" xfId="0" applyNumberFormat="1" applyFont="1" applyFill="1" applyBorder="1" applyAlignment="1" applyProtection="1">
      <alignment horizontal="center" vertical="center"/>
    </xf>
    <xf numFmtId="0" fontId="21" fillId="9" borderId="5" xfId="0" applyNumberFormat="1" applyFont="1" applyFill="1" applyBorder="1" applyAlignment="1" applyProtection="1">
      <alignment horizontal="center" vertical="center"/>
    </xf>
    <xf numFmtId="0" fontId="21" fillId="9" borderId="21" xfId="0" applyNumberFormat="1" applyFont="1" applyFill="1" applyBorder="1" applyAlignment="1" applyProtection="1">
      <alignment horizontal="center" vertical="center"/>
    </xf>
    <xf numFmtId="0" fontId="21" fillId="9" borderId="22" xfId="0" applyNumberFormat="1" applyFont="1" applyFill="1" applyBorder="1" applyAlignment="1" applyProtection="1">
      <alignment horizontal="center" vertical="center"/>
    </xf>
    <xf numFmtId="0" fontId="21" fillId="9" borderId="23" xfId="0" applyNumberFormat="1" applyFont="1" applyFill="1" applyBorder="1" applyAlignment="1" applyProtection="1">
      <alignment horizontal="center" vertical="center"/>
    </xf>
    <xf numFmtId="0" fontId="21" fillId="9" borderId="25" xfId="0" applyNumberFormat="1" applyFont="1" applyFill="1" applyBorder="1" applyAlignment="1" applyProtection="1">
      <alignment horizontal="center" vertical="center"/>
    </xf>
    <xf numFmtId="0" fontId="21" fillId="9" borderId="29" xfId="0" applyNumberFormat="1" applyFont="1" applyFill="1" applyBorder="1" applyAlignment="1" applyProtection="1">
      <alignment horizontal="center" vertical="center"/>
    </xf>
    <xf numFmtId="0" fontId="21" fillId="9" borderId="31" xfId="0" applyNumberFormat="1" applyFont="1" applyFill="1" applyBorder="1" applyAlignment="1" applyProtection="1">
      <alignment horizontal="center" vertical="center" wrapText="1"/>
    </xf>
    <xf numFmtId="0" fontId="21" fillId="9" borderId="8" xfId="0" applyNumberFormat="1" applyFont="1" applyFill="1" applyBorder="1" applyAlignment="1" applyProtection="1">
      <alignment horizontal="center" vertical="center"/>
    </xf>
    <xf numFmtId="0" fontId="21" fillId="9" borderId="5" xfId="0" applyNumberFormat="1" applyFont="1" applyFill="1" applyBorder="1" applyAlignment="1" applyProtection="1">
      <alignment horizontal="center" vertical="center"/>
    </xf>
    <xf numFmtId="0" fontId="21" fillId="9" borderId="15" xfId="0" applyNumberFormat="1" applyFont="1" applyFill="1" applyBorder="1" applyAlignment="1" applyProtection="1">
      <alignment horizontal="center" vertical="center"/>
    </xf>
    <xf numFmtId="0" fontId="21" fillId="9" borderId="7" xfId="0" applyNumberFormat="1" applyFont="1" applyFill="1" applyBorder="1" applyAlignment="1" applyProtection="1">
      <alignment horizontal="center" vertical="center"/>
    </xf>
    <xf numFmtId="176" fontId="21" fillId="9" borderId="5" xfId="0" applyNumberFormat="1" applyFont="1" applyFill="1" applyBorder="1" applyAlignment="1" applyProtection="1">
      <alignment horizontal="center" vertical="center" wrapText="1"/>
    </xf>
    <xf numFmtId="176" fontId="21" fillId="9" borderId="15" xfId="0" applyNumberFormat="1" applyFont="1" applyFill="1" applyBorder="1" applyAlignment="1" applyProtection="1">
      <alignment horizontal="center" vertical="center" wrapText="1"/>
    </xf>
    <xf numFmtId="176" fontId="21" fillId="9" borderId="9" xfId="0" applyNumberFormat="1" applyFont="1" applyFill="1" applyBorder="1" applyAlignment="1" applyProtection="1">
      <alignment horizontal="center" vertical="center" wrapText="1"/>
    </xf>
    <xf numFmtId="0" fontId="21" fillId="9" borderId="30" xfId="0" applyNumberFormat="1" applyFont="1" applyFill="1" applyBorder="1" applyAlignment="1" applyProtection="1">
      <alignment horizontal="center" vertical="center"/>
    </xf>
    <xf numFmtId="0" fontId="21" fillId="9" borderId="32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/>
    <xf numFmtId="49" fontId="22" fillId="0" borderId="0" xfId="0" applyNumberFormat="1" applyFont="1"/>
    <xf numFmtId="0" fontId="21" fillId="9" borderId="18" xfId="0" applyNumberFormat="1" applyFont="1" applyFill="1" applyBorder="1" applyAlignment="1" applyProtection="1">
      <alignment horizontal="center" vertical="center"/>
    </xf>
    <xf numFmtId="0" fontId="21" fillId="9" borderId="4" xfId="0" applyNumberFormat="1" applyFont="1" applyFill="1" applyBorder="1" applyAlignment="1" applyProtection="1">
      <alignment horizontal="center" vertical="center"/>
    </xf>
    <xf numFmtId="0" fontId="21" fillId="9" borderId="4" xfId="0" applyNumberFormat="1" applyFont="1" applyFill="1" applyBorder="1" applyAlignment="1" applyProtection="1">
      <alignment horizontal="center" vertical="center"/>
    </xf>
    <xf numFmtId="176" fontId="21" fillId="9" borderId="4" xfId="0" applyNumberFormat="1" applyFont="1" applyFill="1" applyBorder="1" applyAlignment="1" applyProtection="1">
      <alignment horizontal="center" vertical="center"/>
    </xf>
    <xf numFmtId="176" fontId="21" fillId="9" borderId="4" xfId="0" applyNumberFormat="1" applyFont="1" applyFill="1" applyBorder="1" applyAlignment="1" applyProtection="1">
      <alignment horizontal="center" vertical="center" wrapText="1"/>
    </xf>
    <xf numFmtId="176" fontId="21" fillId="9" borderId="10" xfId="0" applyNumberFormat="1" applyFont="1" applyFill="1" applyBorder="1" applyAlignment="1" applyProtection="1">
      <alignment horizontal="center" vertical="center" wrapText="1"/>
    </xf>
    <xf numFmtId="0" fontId="21" fillId="9" borderId="24" xfId="0" applyNumberFormat="1" applyFont="1" applyFill="1" applyBorder="1" applyAlignment="1" applyProtection="1">
      <alignment horizontal="center" vertical="center"/>
    </xf>
    <xf numFmtId="0" fontId="21" fillId="9" borderId="36" xfId="0" applyNumberFormat="1" applyFont="1" applyFill="1" applyBorder="1" applyAlignment="1" applyProtection="1">
      <alignment horizontal="center" vertical="center"/>
    </xf>
    <xf numFmtId="0" fontId="19" fillId="3" borderId="16" xfId="0" applyNumberFormat="1" applyFont="1" applyFill="1" applyBorder="1" applyAlignment="1" applyProtection="1">
      <alignment horizontal="center" vertical="center"/>
    </xf>
    <xf numFmtId="0" fontId="19" fillId="3" borderId="12" xfId="0" applyNumberFormat="1" applyFont="1" applyFill="1" applyBorder="1" applyAlignment="1" applyProtection="1">
      <alignment horizontal="center" vertical="center"/>
    </xf>
    <xf numFmtId="177" fontId="19" fillId="3" borderId="12" xfId="0" applyNumberFormat="1" applyFont="1" applyFill="1" applyBorder="1" applyAlignment="1" applyProtection="1">
      <alignment horizontal="center" vertical="center"/>
    </xf>
    <xf numFmtId="178" fontId="19" fillId="3" borderId="12" xfId="0" applyNumberFormat="1" applyFont="1" applyFill="1" applyBorder="1" applyAlignment="1" applyProtection="1">
      <alignment horizontal="center" vertical="center"/>
    </xf>
    <xf numFmtId="178" fontId="19" fillId="3" borderId="13" xfId="0" applyNumberFormat="1" applyFont="1" applyFill="1" applyBorder="1" applyAlignment="1" applyProtection="1">
      <alignment horizontal="center" vertical="center"/>
    </xf>
    <xf numFmtId="0" fontId="19" fillId="3" borderId="24" xfId="0" applyNumberFormat="1" applyFont="1" applyFill="1" applyBorder="1" applyProtection="1"/>
    <xf numFmtId="0" fontId="18" fillId="0" borderId="35" xfId="0" applyNumberFormat="1" applyFont="1" applyBorder="1"/>
    <xf numFmtId="0" fontId="19" fillId="0" borderId="8" xfId="0" applyNumberFormat="1" applyFont="1" applyFill="1" applyBorder="1" applyAlignment="1">
      <alignment horizontal="center" vertical="center" wrapText="1"/>
    </xf>
    <xf numFmtId="0" fontId="19" fillId="0" borderId="19" xfId="0" applyNumberFormat="1" applyFont="1" applyFill="1" applyBorder="1" applyAlignment="1">
      <alignment horizontal="center" vertical="center" wrapText="1"/>
    </xf>
    <xf numFmtId="0" fontId="19" fillId="0" borderId="2" xfId="0" applyNumberFormat="1" applyFont="1" applyFill="1" applyBorder="1" applyAlignment="1">
      <alignment horizontal="center" vertical="center" wrapText="1"/>
    </xf>
    <xf numFmtId="179" fontId="19" fillId="0" borderId="2" xfId="0" applyNumberFormat="1" applyFont="1" applyFill="1" applyBorder="1" applyAlignment="1" applyProtection="1">
      <alignment horizontal="center" vertical="center"/>
      <protection locked="0"/>
    </xf>
    <xf numFmtId="177" fontId="19" fillId="0" borderId="2" xfId="0" applyNumberFormat="1" applyFont="1" applyFill="1" applyBorder="1" applyAlignment="1" applyProtection="1">
      <alignment horizontal="center" vertical="center"/>
    </xf>
    <xf numFmtId="178" fontId="19" fillId="0" borderId="2" xfId="0" applyNumberFormat="1" applyFont="1" applyFill="1" applyBorder="1" applyAlignment="1" applyProtection="1">
      <alignment horizontal="center" vertical="center"/>
    </xf>
    <xf numFmtId="178" fontId="19" fillId="0" borderId="11" xfId="0" applyNumberFormat="1" applyFont="1" applyFill="1" applyBorder="1" applyAlignment="1" applyProtection="1">
      <alignment horizontal="center" vertical="center"/>
    </xf>
    <xf numFmtId="0" fontId="19" fillId="0" borderId="26" xfId="0" applyNumberFormat="1" applyFont="1" applyFill="1" applyBorder="1" applyAlignment="1" applyProtection="1">
      <alignment vertical="center" wrapText="1"/>
    </xf>
    <xf numFmtId="0" fontId="22" fillId="0" borderId="33" xfId="0" applyNumberFormat="1" applyFont="1" applyBorder="1"/>
    <xf numFmtId="49" fontId="23" fillId="0" borderId="0" xfId="0" applyNumberFormat="1" applyFont="1"/>
    <xf numFmtId="0" fontId="19" fillId="0" borderId="20" xfId="0" applyNumberFormat="1" applyFont="1" applyFill="1" applyBorder="1" applyAlignment="1">
      <alignment horizontal="center" vertical="center" wrapText="1"/>
    </xf>
    <xf numFmtId="0" fontId="19" fillId="0" borderId="2" xfId="0" applyNumberFormat="1" applyFont="1" applyFill="1" applyBorder="1" applyAlignment="1">
      <alignment horizontal="center" vertical="center" wrapText="1"/>
    </xf>
    <xf numFmtId="0" fontId="19" fillId="0" borderId="27" xfId="0" applyNumberFormat="1" applyFont="1" applyFill="1" applyBorder="1" applyAlignment="1" applyProtection="1">
      <alignment vertical="center" wrapText="1"/>
    </xf>
    <xf numFmtId="0" fontId="19" fillId="0" borderId="17" xfId="0" applyNumberFormat="1" applyFont="1" applyFill="1" applyBorder="1" applyAlignment="1">
      <alignment horizontal="center" vertical="center" wrapText="1"/>
    </xf>
    <xf numFmtId="0" fontId="19" fillId="0" borderId="6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9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4" xfId="0" applyNumberFormat="1" applyFont="1" applyFill="1" applyBorder="1" applyAlignment="1">
      <alignment horizontal="center" vertical="center" wrapText="1"/>
    </xf>
    <xf numFmtId="0" fontId="22" fillId="0" borderId="33" xfId="0" applyNumberFormat="1" applyFont="1" applyFill="1" applyBorder="1"/>
    <xf numFmtId="0" fontId="22" fillId="0" borderId="0" xfId="0" applyNumberFormat="1" applyFont="1" applyFill="1"/>
    <xf numFmtId="0" fontId="19" fillId="0" borderId="18" xfId="0" applyNumberFormat="1" applyFont="1" applyFill="1" applyBorder="1" applyAlignment="1">
      <alignment horizontal="center" vertical="center" wrapText="1"/>
    </xf>
    <xf numFmtId="0" fontId="19" fillId="0" borderId="12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179" fontId="19" fillId="0" borderId="4" xfId="0" applyNumberFormat="1" applyFont="1" applyFill="1" applyBorder="1" applyAlignment="1" applyProtection="1">
      <alignment horizontal="center" vertical="center"/>
      <protection locked="0"/>
    </xf>
    <xf numFmtId="177" fontId="19" fillId="0" borderId="4" xfId="0" applyNumberFormat="1" applyFont="1" applyFill="1" applyBorder="1" applyAlignment="1" applyProtection="1">
      <alignment horizontal="center" vertical="center"/>
    </xf>
    <xf numFmtId="0" fontId="19" fillId="0" borderId="28" xfId="0" applyNumberFormat="1" applyFont="1" applyFill="1" applyBorder="1" applyAlignment="1" applyProtection="1">
      <alignment vertical="center" wrapText="1"/>
    </xf>
    <xf numFmtId="0" fontId="19" fillId="0" borderId="5" xfId="0" applyNumberFormat="1" applyFont="1" applyFill="1" applyBorder="1" applyAlignment="1">
      <alignment horizontal="center" vertical="center" wrapText="1"/>
    </xf>
    <xf numFmtId="0" fontId="19" fillId="0" borderId="29" xfId="0" applyNumberFormat="1" applyFont="1" applyFill="1" applyBorder="1" applyAlignment="1" applyProtection="1">
      <alignment vertical="center" wrapText="1"/>
    </xf>
    <xf numFmtId="0" fontId="19" fillId="0" borderId="6" xfId="0" applyNumberFormat="1" applyFont="1" applyFill="1" applyBorder="1" applyAlignment="1">
      <alignment horizontal="center" vertical="center" wrapText="1"/>
    </xf>
    <xf numFmtId="179" fontId="19" fillId="0" borderId="5" xfId="0" applyNumberFormat="1" applyFont="1" applyFill="1" applyBorder="1" applyAlignment="1" applyProtection="1">
      <alignment horizontal="center" vertical="center"/>
      <protection locked="0"/>
    </xf>
    <xf numFmtId="177" fontId="19" fillId="0" borderId="1" xfId="0" applyNumberFormat="1" applyFont="1" applyFill="1" applyBorder="1" applyAlignment="1" applyProtection="1">
      <alignment horizontal="center" vertical="center"/>
    </xf>
    <xf numFmtId="0" fontId="19" fillId="0" borderId="17" xfId="0" applyNumberFormat="1" applyFont="1" applyBorder="1" applyAlignment="1">
      <alignment horizontal="center"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8" xfId="0" applyNumberFormat="1" applyFont="1" applyBorder="1" applyAlignment="1" applyProtection="1">
      <alignment horizontal="center" vertical="center" wrapText="1"/>
    </xf>
    <xf numFmtId="0" fontId="19" fillId="0" borderId="17" xfId="0" applyNumberFormat="1" applyFont="1" applyBorder="1" applyAlignment="1" applyProtection="1">
      <alignment horizontal="center" vertical="center" wrapText="1"/>
    </xf>
    <xf numFmtId="0" fontId="19" fillId="0" borderId="18" xfId="0" applyNumberFormat="1" applyFont="1" applyBorder="1" applyAlignment="1" applyProtection="1">
      <alignment horizontal="center" vertical="center" wrapText="1"/>
    </xf>
    <xf numFmtId="0" fontId="19" fillId="0" borderId="8" xfId="0" applyNumberFormat="1" applyFont="1" applyFill="1" applyBorder="1" applyAlignment="1" applyProtection="1">
      <alignment horizontal="center" vertical="center" wrapText="1"/>
    </xf>
    <xf numFmtId="0" fontId="22" fillId="0" borderId="34" xfId="0" applyNumberFormat="1" applyFont="1" applyBorder="1"/>
    <xf numFmtId="0" fontId="19" fillId="0" borderId="0" xfId="0" applyNumberFormat="1" applyFont="1"/>
    <xf numFmtId="0" fontId="19" fillId="0" borderId="0" xfId="0" applyNumberFormat="1" applyFont="1" applyAlignment="1">
      <alignment horizontal="center"/>
    </xf>
    <xf numFmtId="0" fontId="24" fillId="0" borderId="0" xfId="0" applyNumberFormat="1" applyFont="1" applyAlignment="1">
      <alignment horizontal="left" wrapText="1"/>
    </xf>
    <xf numFmtId="0" fontId="22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41" fontId="19" fillId="0" borderId="5" xfId="0" applyNumberFormat="1" applyFont="1" applyFill="1" applyBorder="1" applyAlignment="1">
      <alignment horizontal="center" vertical="center" wrapText="1"/>
    </xf>
    <xf numFmtId="41" fontId="19" fillId="0" borderId="1" xfId="0" applyNumberFormat="1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9" fillId="10" borderId="6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0" borderId="14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6:B36"/>
  <sheetViews>
    <sheetView workbookViewId="0">
      <selection activeCell="F40" sqref="F40"/>
    </sheetView>
  </sheetViews>
  <sheetFormatPr defaultRowHeight="12" x14ac:dyDescent="0.15"/>
  <sheetData>
    <row r="6" spans="2:2" x14ac:dyDescent="0.15">
      <c r="B6" t="s">
        <v>474</v>
      </c>
    </row>
    <row r="8" spans="2:2" x14ac:dyDescent="0.15">
      <c r="B8" t="s">
        <v>475</v>
      </c>
    </row>
    <row r="9" spans="2:2" x14ac:dyDescent="0.15">
      <c r="B9" t="s">
        <v>476</v>
      </c>
    </row>
    <row r="10" spans="2:2" x14ac:dyDescent="0.15">
      <c r="B10" t="s">
        <v>477</v>
      </c>
    </row>
    <row r="11" spans="2:2" x14ac:dyDescent="0.15">
      <c r="B11" t="s">
        <v>478</v>
      </c>
    </row>
    <row r="13" spans="2:2" x14ac:dyDescent="0.15">
      <c r="B13" t="s">
        <v>479</v>
      </c>
    </row>
    <row r="14" spans="2:2" x14ac:dyDescent="0.15">
      <c r="B14" t="s">
        <v>480</v>
      </c>
    </row>
    <row r="15" spans="2:2" x14ac:dyDescent="0.15">
      <c r="B15" t="s">
        <v>481</v>
      </c>
    </row>
    <row r="16" spans="2:2" x14ac:dyDescent="0.15">
      <c r="B16" t="s">
        <v>482</v>
      </c>
    </row>
    <row r="17" spans="2:2" x14ac:dyDescent="0.15">
      <c r="B17" t="s">
        <v>483</v>
      </c>
    </row>
    <row r="18" spans="2:2" x14ac:dyDescent="0.15">
      <c r="B18" t="s">
        <v>484</v>
      </c>
    </row>
    <row r="19" spans="2:2" x14ac:dyDescent="0.15">
      <c r="B19" t="s">
        <v>485</v>
      </c>
    </row>
    <row r="21" spans="2:2" x14ac:dyDescent="0.15">
      <c r="B21" t="s">
        <v>486</v>
      </c>
    </row>
    <row r="22" spans="2:2" x14ac:dyDescent="0.15">
      <c r="B22" t="s">
        <v>487</v>
      </c>
    </row>
    <row r="23" spans="2:2" x14ac:dyDescent="0.15">
      <c r="B23" t="s">
        <v>488</v>
      </c>
    </row>
    <row r="24" spans="2:2" x14ac:dyDescent="0.15">
      <c r="B24" t="s">
        <v>489</v>
      </c>
    </row>
    <row r="25" spans="2:2" x14ac:dyDescent="0.15">
      <c r="B25" t="s">
        <v>490</v>
      </c>
    </row>
    <row r="27" spans="2:2" x14ac:dyDescent="0.15">
      <c r="B27" t="s">
        <v>494</v>
      </c>
    </row>
    <row r="28" spans="2:2" x14ac:dyDescent="0.15">
      <c r="B28" t="s">
        <v>491</v>
      </c>
    </row>
    <row r="29" spans="2:2" x14ac:dyDescent="0.15">
      <c r="B29" t="s">
        <v>493</v>
      </c>
    </row>
    <row r="30" spans="2:2" x14ac:dyDescent="0.15">
      <c r="B30" t="s">
        <v>492</v>
      </c>
    </row>
    <row r="33" spans="2:2" x14ac:dyDescent="0.15">
      <c r="B33" s="26" t="s">
        <v>498</v>
      </c>
    </row>
    <row r="36" spans="2:2" x14ac:dyDescent="0.15">
      <c r="B36" s="26" t="s">
        <v>499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J123"/>
  <sheetViews>
    <sheetView tabSelected="1" zoomScale="85" zoomScaleNormal="85" zoomScaleSheetLayoutView="8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H16" sqref="H1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4" width="7.140625" style="39" bestFit="1" customWidth="1"/>
    <col min="5" max="5" width="10.7109375" style="39" bestFit="1" customWidth="1"/>
    <col min="6" max="6" width="7.140625" style="39" bestFit="1" customWidth="1"/>
    <col min="7" max="7" width="10.7109375" style="39" bestFit="1" customWidth="1"/>
    <col min="8" max="11" width="6" style="40" bestFit="1" customWidth="1"/>
    <col min="12" max="12" width="7.140625" style="40" bestFit="1" customWidth="1"/>
    <col min="13" max="13" width="10.7109375" style="40" bestFit="1" customWidth="1"/>
    <col min="14" max="14" width="7.140625" style="40" bestFit="1" customWidth="1"/>
    <col min="15" max="15" width="10.7109375" style="40" bestFit="1" customWidth="1"/>
    <col min="16" max="16" width="7.42578125" style="40" bestFit="1" customWidth="1"/>
    <col min="17" max="17" width="12.7109375" style="40" bestFit="1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23"/>
      <c r="B5" s="20"/>
      <c r="C5" s="20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21" t="s">
        <v>363</v>
      </c>
      <c r="E7" s="21" t="s">
        <v>364</v>
      </c>
      <c r="F7" s="21" t="s">
        <v>363</v>
      </c>
      <c r="G7" s="21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3418</v>
      </c>
      <c r="E8" s="30">
        <f t="shared" si="0"/>
        <v>289034</v>
      </c>
      <c r="F8" s="30">
        <f t="shared" si="0"/>
        <v>3335</v>
      </c>
      <c r="G8" s="30">
        <f t="shared" si="0"/>
        <v>287524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3418</v>
      </c>
      <c r="M8" s="30">
        <f t="shared" si="0"/>
        <v>289034</v>
      </c>
      <c r="N8" s="30">
        <f t="shared" si="0"/>
        <v>3335</v>
      </c>
      <c r="O8" s="30">
        <f t="shared" si="0"/>
        <v>287524</v>
      </c>
      <c r="P8" s="27">
        <f t="shared" ref="P8:Q10" si="1">IF(AND(L8=0,N8=0),"0",IF(AND(L8&lt;N8),"error",(N8/L8)*100))</f>
        <v>97.571679344645986</v>
      </c>
      <c r="Q8" s="28">
        <f t="shared" si="1"/>
        <v>99.4775701128587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10" t="s">
        <v>47</v>
      </c>
      <c r="D9" s="10">
        <f>안전관리실!D9+SE사업팀!D9+철도사업팀!D9+기획팀!D9+성과예산팀!D9+정보화팀!D9+총무팀!D9+노무복지팀!D9+자산회계팀!D9+인재개발팀!D9+차량팀!D9+승무팀!D9+신호팀!D9+통신팀!D9+전기팀!D9+기계환경팀!D9+토목팀!D9+건축팀!D9+영업팀!D9+고객만족팀!D9+문화홍보팀!D9+부대사업팀!D9+역무자동화팀!D9+종합관제실!D9+감사실!D9</f>
        <v>0</v>
      </c>
      <c r="E9" s="57">
        <f>안전관리실!E9+SE사업팀!E9+철도사업팀!E9+기획팀!E9+성과예산팀!E9+정보화팀!E9+총무팀!E9+노무복지팀!E9+자산회계팀!E9+인재개발팀!E9+차량팀!E9+승무팀!E9+신호팀!E9+통신팀!E9+전기팀!E9+기계환경팀!E9+토목팀!E9+건축팀!E9+영업팀!E9+고객만족팀!E9+문화홍보팀!E9+부대사업팀!E9+역무자동화팀!E9+종합관제실!E9+감사실!E9</f>
        <v>0</v>
      </c>
      <c r="F9" s="57">
        <f>안전관리실!F9+SE사업팀!F9+철도사업팀!F9+기획팀!F9+성과예산팀!F9+정보화팀!F9+총무팀!F9+노무복지팀!F9+자산회계팀!F9+인재개발팀!F9+차량팀!F9+승무팀!F9+신호팀!F9+통신팀!F9+전기팀!F9+기계환경팀!F9+토목팀!F9+건축팀!F9+영업팀!F9+고객만족팀!F9+문화홍보팀!F9+부대사업팀!F9+역무자동화팀!F9+종합관제실!F9+감사실!F9</f>
        <v>0</v>
      </c>
      <c r="G9" s="57">
        <f>안전관리실!G9+SE사업팀!G9+철도사업팀!G9+기획팀!G9+성과예산팀!G9+정보화팀!G9+총무팀!G9+노무복지팀!G9+자산회계팀!G9+인재개발팀!G9+차량팀!G9+승무팀!G9+신호팀!G9+통신팀!G9+전기팀!G9+기계환경팀!G9+토목팀!G9+건축팀!G9+영업팀!G9+고객만족팀!G9+문화홍보팀!G9+부대사업팀!G9+역무자동화팀!G9+종합관제실!G9+감사실!G9</f>
        <v>0</v>
      </c>
      <c r="H9" s="57">
        <f>안전관리실!H9+SE사업팀!H9+철도사업팀!H9+기획팀!H9+성과예산팀!H9+정보화팀!H9+총무팀!H9+노무복지팀!H9+자산회계팀!H9+인재개발팀!H9+차량팀!H9+승무팀!H9+신호팀!H9+통신팀!H9+전기팀!H9+기계환경팀!H9+토목팀!H9+건축팀!H9+영업팀!H9+고객만족팀!H9+문화홍보팀!H9+부대사업팀!H9+역무자동화팀!H9+종합관제실!H9+감사실!H9</f>
        <v>0</v>
      </c>
      <c r="I9" s="57">
        <f>안전관리실!I9+SE사업팀!I9+철도사업팀!I9+기획팀!I9+성과예산팀!I9+정보화팀!I9+총무팀!I9+노무복지팀!I9+자산회계팀!I9+인재개발팀!I9+차량팀!I9+승무팀!I9+신호팀!I9+통신팀!I9+전기팀!I9+기계환경팀!I9+토목팀!I9+건축팀!I9+영업팀!I9+고객만족팀!I9+문화홍보팀!I9+부대사업팀!I9+역무자동화팀!I9+종합관제실!I9+감사실!I9</f>
        <v>0</v>
      </c>
      <c r="J9" s="57">
        <f>안전관리실!J9+SE사업팀!J9+철도사업팀!J9+기획팀!J9+성과예산팀!J9+정보화팀!J9+총무팀!J9+노무복지팀!J9+자산회계팀!J9+인재개발팀!J9+차량팀!J9+승무팀!J9+신호팀!J9+통신팀!J9+전기팀!J9+기계환경팀!J9+토목팀!J9+건축팀!J9+영업팀!J9+고객만족팀!J9+문화홍보팀!J9+부대사업팀!J9+역무자동화팀!J9+종합관제실!J9+감사실!J9</f>
        <v>0</v>
      </c>
      <c r="K9" s="57">
        <f>안전관리실!K9+SE사업팀!K9+철도사업팀!K9+기획팀!K9+성과예산팀!K9+정보화팀!K9+총무팀!K9+노무복지팀!K9+자산회계팀!K9+인재개발팀!K9+차량팀!K9+승무팀!K9+신호팀!K9+통신팀!K9+전기팀!K9+기계환경팀!K9+토목팀!K9+건축팀!K9+영업팀!K9+고객만족팀!K9+문화홍보팀!K9+부대사업팀!K9+역무자동화팀!K9+종합관제실!K9+감사실!K9</f>
        <v>0</v>
      </c>
      <c r="L9" s="57">
        <f>안전관리실!L9+SE사업팀!L9+철도사업팀!L9+기획팀!L9+성과예산팀!L9+정보화팀!L9+총무팀!L9+노무복지팀!L9+자산회계팀!L9+인재개발팀!L9+차량팀!L9+승무팀!L9+신호팀!L9+통신팀!L9+전기팀!L9+기계환경팀!L9+토목팀!L9+건축팀!L9+영업팀!L9+고객만족팀!L9+문화홍보팀!L9+부대사업팀!L9+역무자동화팀!L9+종합관제실!L9+감사실!L9</f>
        <v>0</v>
      </c>
      <c r="M9" s="57">
        <f>안전관리실!M9+SE사업팀!M9+철도사업팀!M9+기획팀!M9+성과예산팀!M9+정보화팀!M9+총무팀!M9+노무복지팀!M9+자산회계팀!M9+인재개발팀!M9+차량팀!M9+승무팀!M9+신호팀!M9+통신팀!M9+전기팀!M9+기계환경팀!M9+토목팀!M9+건축팀!M9+영업팀!M9+고객만족팀!M9+문화홍보팀!M9+부대사업팀!M9+역무자동화팀!M9+종합관제실!M9+감사실!M9</f>
        <v>0</v>
      </c>
      <c r="N9" s="57">
        <f>안전관리실!N9+SE사업팀!N9+철도사업팀!N9+기획팀!N9+성과예산팀!N9+정보화팀!N9+총무팀!N9+노무복지팀!N9+자산회계팀!N9+인재개발팀!N9+차량팀!N9+승무팀!N9+신호팀!N9+통신팀!N9+전기팀!N9+기계환경팀!N9+토목팀!N9+건축팀!N9+영업팀!N9+고객만족팀!N9+문화홍보팀!N9+부대사업팀!N9+역무자동화팀!N9+종합관제실!N9+감사실!N9</f>
        <v>0</v>
      </c>
      <c r="O9" s="57">
        <f>안전관리실!O9+SE사업팀!O9+철도사업팀!O9+기획팀!O9+성과예산팀!O9+정보화팀!O9+총무팀!O9+노무복지팀!O9+자산회계팀!O9+인재개발팀!O9+차량팀!O9+승무팀!O9+신호팀!O9+통신팀!O9+전기팀!O9+기계환경팀!O9+토목팀!O9+건축팀!O9+영업팀!O9+고객만족팀!O9+문화홍보팀!O9+부대사업팀!O9+역무자동화팀!O9+종합관제실!O9+감사실!O9</f>
        <v>0</v>
      </c>
      <c r="P9" s="57">
        <f>안전관리실!P9+SE사업팀!P9+철도사업팀!P9+기획팀!P9+성과예산팀!P9+정보화팀!P9+총무팀!P9+노무복지팀!P9+자산회계팀!P9+인재개발팀!P9+차량팀!P9+승무팀!P9+신호팀!P9+통신팀!P9+전기팀!P9+기계환경팀!P9+토목팀!P9+건축팀!P9+영업팀!P9+고객만족팀!P9+문화홍보팀!P9+부대사업팀!P9+역무자동화팀!P9+종합관제실!P9+감사실!P9</f>
        <v>0</v>
      </c>
      <c r="Q9" s="57">
        <f>안전관리실!Q9+SE사업팀!Q9+철도사업팀!Q9+기획팀!Q9+성과예산팀!Q9+정보화팀!Q9+총무팀!Q9+노무복지팀!Q9+자산회계팀!Q9+인재개발팀!Q9+차량팀!Q9+승무팀!Q9+신호팀!Q9+통신팀!Q9+전기팀!Q9+기계환경팀!Q9+토목팀!Q9+건축팀!Q9+영업팀!Q9+고객만족팀!Q9+문화홍보팀!Q9+부대사업팀!Q9+역무자동화팀!Q9+종합관제실!Q9+감사실!Q9</f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10" t="s">
        <v>383</v>
      </c>
      <c r="D10" s="57">
        <f>안전관리실!D10+SE사업팀!D10+철도사업팀!D10+기획팀!D10+성과예산팀!D10+정보화팀!D10+총무팀!D10+노무복지팀!D10+자산회계팀!D10+인재개발팀!D10+차량팀!D10+승무팀!D10+신호팀!D10+통신팀!D10+전기팀!D10+기계환경팀!D10+토목팀!D10+건축팀!D10+영업팀!D10+고객만족팀!D10+문화홍보팀!D10+부대사업팀!D10+역무자동화팀!D10+종합관제실!D10+감사실!D10</f>
        <v>1</v>
      </c>
      <c r="E10" s="57">
        <f>안전관리실!E10+SE사업팀!E10+철도사업팀!E10+기획팀!E10+성과예산팀!E10+정보화팀!E10+총무팀!E10+노무복지팀!E10+자산회계팀!E10+인재개발팀!E10+차량팀!E10+승무팀!E10+신호팀!E10+통신팀!E10+전기팀!E10+기계환경팀!E10+토목팀!E10+건축팀!E10+영업팀!E10+고객만족팀!E10+문화홍보팀!E10+부대사업팀!E10+역무자동화팀!E10+종합관제실!E10+감사실!E10</f>
        <v>350</v>
      </c>
      <c r="F10" s="57">
        <f>안전관리실!F10+SE사업팀!F10+철도사업팀!F10+기획팀!F10+성과예산팀!F10+정보화팀!F10+총무팀!F10+노무복지팀!F10+자산회계팀!F10+인재개발팀!F10+차량팀!F10+승무팀!F10+신호팀!F10+통신팀!F10+전기팀!F10+기계환경팀!F10+토목팀!F10+건축팀!F10+영업팀!F10+고객만족팀!F10+문화홍보팀!F10+부대사업팀!F10+역무자동화팀!F10+종합관제실!F10+감사실!F10</f>
        <v>1</v>
      </c>
      <c r="G10" s="57">
        <f>안전관리실!G10+SE사업팀!G10+철도사업팀!G10+기획팀!G10+성과예산팀!G10+정보화팀!G10+총무팀!G10+노무복지팀!G10+자산회계팀!G10+인재개발팀!G10+차량팀!G10+승무팀!G10+신호팀!G10+통신팀!G10+전기팀!G10+기계환경팀!G10+토목팀!G10+건축팀!G10+영업팀!G10+고객만족팀!G10+문화홍보팀!G10+부대사업팀!G10+역무자동화팀!G10+종합관제실!G10+감사실!G10</f>
        <v>350</v>
      </c>
      <c r="H10" s="57">
        <f>안전관리실!H10+SE사업팀!H10+철도사업팀!H10+기획팀!H10+성과예산팀!H10+정보화팀!H10+총무팀!H10+노무복지팀!H10+자산회계팀!H10+인재개발팀!H10+차량팀!H10+승무팀!H10+신호팀!H10+통신팀!H10+전기팀!H10+기계환경팀!H10+토목팀!H10+건축팀!H10+영업팀!H10+고객만족팀!H10+문화홍보팀!H10+부대사업팀!H10+역무자동화팀!H10+종합관제실!H10+감사실!H10</f>
        <v>0</v>
      </c>
      <c r="I10" s="57">
        <f>안전관리실!I10+SE사업팀!I10+철도사업팀!I10+기획팀!I10+성과예산팀!I10+정보화팀!I10+총무팀!I10+노무복지팀!I10+자산회계팀!I10+인재개발팀!I10+차량팀!I10+승무팀!I10+신호팀!I10+통신팀!I10+전기팀!I10+기계환경팀!I10+토목팀!I10+건축팀!I10+영업팀!I10+고객만족팀!I10+문화홍보팀!I10+부대사업팀!I10+역무자동화팀!I10+종합관제실!I10+감사실!I10</f>
        <v>0</v>
      </c>
      <c r="J10" s="57">
        <f>안전관리실!J10+SE사업팀!J10+철도사업팀!J10+기획팀!J10+성과예산팀!J10+정보화팀!J10+총무팀!J10+노무복지팀!J10+자산회계팀!J10+인재개발팀!J10+차량팀!J10+승무팀!J10+신호팀!J10+통신팀!J10+전기팀!J10+기계환경팀!J10+토목팀!J10+건축팀!J10+영업팀!J10+고객만족팀!J10+문화홍보팀!J10+부대사업팀!J10+역무자동화팀!J10+종합관제실!J10+감사실!J10</f>
        <v>0</v>
      </c>
      <c r="K10" s="57">
        <f>안전관리실!K10+SE사업팀!K10+철도사업팀!K10+기획팀!K10+성과예산팀!K10+정보화팀!K10+총무팀!K10+노무복지팀!K10+자산회계팀!K10+인재개발팀!K10+차량팀!K10+승무팀!K10+신호팀!K10+통신팀!K10+전기팀!K10+기계환경팀!K10+토목팀!K10+건축팀!K10+영업팀!K10+고객만족팀!K10+문화홍보팀!K10+부대사업팀!K10+역무자동화팀!K10+종합관제실!K10+감사실!K10</f>
        <v>0</v>
      </c>
      <c r="L10" s="57">
        <f>안전관리실!L10+SE사업팀!L10+철도사업팀!L10+기획팀!L10+성과예산팀!L10+정보화팀!L10+총무팀!L10+노무복지팀!L10+자산회계팀!L10+인재개발팀!L10+차량팀!L10+승무팀!L10+신호팀!L10+통신팀!L10+전기팀!L10+기계환경팀!L10+토목팀!L10+건축팀!L10+영업팀!L10+고객만족팀!L10+문화홍보팀!L10+부대사업팀!L10+역무자동화팀!L10+종합관제실!L10+감사실!L10</f>
        <v>1</v>
      </c>
      <c r="M10" s="57">
        <f>안전관리실!M10+SE사업팀!M10+철도사업팀!M10+기획팀!M10+성과예산팀!M10+정보화팀!M10+총무팀!M10+노무복지팀!M10+자산회계팀!M10+인재개발팀!M10+차량팀!M10+승무팀!M10+신호팀!M10+통신팀!M10+전기팀!M10+기계환경팀!M10+토목팀!M10+건축팀!M10+영업팀!M10+고객만족팀!M10+문화홍보팀!M10+부대사업팀!M10+역무자동화팀!M10+종합관제실!M10+감사실!M10</f>
        <v>350</v>
      </c>
      <c r="N10" s="57">
        <f>안전관리실!N10+SE사업팀!N10+철도사업팀!N10+기획팀!N10+성과예산팀!N10+정보화팀!N10+총무팀!N10+노무복지팀!N10+자산회계팀!N10+인재개발팀!N10+차량팀!N10+승무팀!N10+신호팀!N10+통신팀!N10+전기팀!N10+기계환경팀!N10+토목팀!N10+건축팀!N10+영업팀!N10+고객만족팀!N10+문화홍보팀!N10+부대사업팀!N10+역무자동화팀!N10+종합관제실!N10+감사실!N10</f>
        <v>1</v>
      </c>
      <c r="O10" s="57">
        <f>안전관리실!O10+SE사업팀!O10+철도사업팀!O10+기획팀!O10+성과예산팀!O10+정보화팀!O10+총무팀!O10+노무복지팀!O10+자산회계팀!O10+인재개발팀!O10+차량팀!O10+승무팀!O10+신호팀!O10+통신팀!O10+전기팀!O10+기계환경팀!O10+토목팀!O10+건축팀!O10+영업팀!O10+고객만족팀!O10+문화홍보팀!O10+부대사업팀!O10+역무자동화팀!O10+종합관제실!O10+감사실!O10</f>
        <v>350</v>
      </c>
      <c r="P10" s="57">
        <f>안전관리실!P10+SE사업팀!P10+철도사업팀!P10+기획팀!P10+성과예산팀!P10+정보화팀!P10+총무팀!P10+노무복지팀!P10+자산회계팀!P10+인재개발팀!P10+차량팀!P10+승무팀!P10+신호팀!P10+통신팀!P10+전기팀!P10+기계환경팀!P10+토목팀!P10+건축팀!P10+영업팀!P10+고객만족팀!P10+문화홍보팀!P10+부대사업팀!P10+역무자동화팀!P10+종합관제실!P10+감사실!P10</f>
        <v>100</v>
      </c>
      <c r="Q10" s="57">
        <f>안전관리실!Q10+SE사업팀!Q10+철도사업팀!Q10+기획팀!Q10+성과예산팀!Q10+정보화팀!Q10+총무팀!Q10+노무복지팀!Q10+자산회계팀!Q10+인재개발팀!Q10+차량팀!Q10+승무팀!Q10+신호팀!Q10+통신팀!Q10+전기팀!Q10+기계환경팀!Q10+토목팀!Q10+건축팀!Q10+영업팀!Q10+고객만족팀!Q10+문화홍보팀!Q10+부대사업팀!Q10+역무자동화팀!Q10+종합관제실!Q10+감사실!Q10</f>
        <v>100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57">
        <f>안전관리실!D11+SE사업팀!D11+철도사업팀!D11+기획팀!D11+성과예산팀!D11+정보화팀!D11+총무팀!D11+노무복지팀!D11+자산회계팀!D11+인재개발팀!D11+차량팀!D11+승무팀!D11+신호팀!D11+통신팀!D11+전기팀!D11+기계환경팀!D11+토목팀!D11+건축팀!D11+영업팀!D11+고객만족팀!D11+문화홍보팀!D11+부대사업팀!D11+역무자동화팀!D11+종합관제실!D11+감사실!D11</f>
        <v>0</v>
      </c>
      <c r="E11" s="57">
        <f>안전관리실!E11+SE사업팀!E11+철도사업팀!E11+기획팀!E11+성과예산팀!E11+정보화팀!E11+총무팀!E11+노무복지팀!E11+자산회계팀!E11+인재개발팀!E11+차량팀!E11+승무팀!E11+신호팀!E11+통신팀!E11+전기팀!E11+기계환경팀!E11+토목팀!E11+건축팀!E11+영업팀!E11+고객만족팀!E11+문화홍보팀!E11+부대사업팀!E11+역무자동화팀!E11+종합관제실!E11+감사실!E11</f>
        <v>0</v>
      </c>
      <c r="F11" s="57">
        <f>안전관리실!F11+SE사업팀!F11+철도사업팀!F11+기획팀!F11+성과예산팀!F11+정보화팀!F11+총무팀!F11+노무복지팀!F11+자산회계팀!F11+인재개발팀!F11+차량팀!F11+승무팀!F11+신호팀!F11+통신팀!F11+전기팀!F11+기계환경팀!F11+토목팀!F11+건축팀!F11+영업팀!F11+고객만족팀!F11+문화홍보팀!F11+부대사업팀!F11+역무자동화팀!F11+종합관제실!F11+감사실!F11</f>
        <v>0</v>
      </c>
      <c r="G11" s="57">
        <f>안전관리실!G11+SE사업팀!G11+철도사업팀!G11+기획팀!G11+성과예산팀!G11+정보화팀!G11+총무팀!G11+노무복지팀!G11+자산회계팀!G11+인재개발팀!G11+차량팀!G11+승무팀!G11+신호팀!G11+통신팀!G11+전기팀!G11+기계환경팀!G11+토목팀!G11+건축팀!G11+영업팀!G11+고객만족팀!G11+문화홍보팀!G11+부대사업팀!G11+역무자동화팀!G11+종합관제실!G11+감사실!G11</f>
        <v>0</v>
      </c>
      <c r="H11" s="57">
        <f>안전관리실!H11+SE사업팀!H11+철도사업팀!H11+기획팀!H11+성과예산팀!H11+정보화팀!H11+총무팀!H11+노무복지팀!H11+자산회계팀!H11+인재개발팀!H11+차량팀!H11+승무팀!H11+신호팀!H11+통신팀!H11+전기팀!H11+기계환경팀!H11+토목팀!H11+건축팀!H11+영업팀!H11+고객만족팀!H11+문화홍보팀!H11+부대사업팀!H11+역무자동화팀!H11+종합관제실!H11+감사실!H11</f>
        <v>0</v>
      </c>
      <c r="I11" s="57">
        <f>안전관리실!I11+SE사업팀!I11+철도사업팀!I11+기획팀!I11+성과예산팀!I11+정보화팀!I11+총무팀!I11+노무복지팀!I11+자산회계팀!I11+인재개발팀!I11+차량팀!I11+승무팀!I11+신호팀!I11+통신팀!I11+전기팀!I11+기계환경팀!I11+토목팀!I11+건축팀!I11+영업팀!I11+고객만족팀!I11+문화홍보팀!I11+부대사업팀!I11+역무자동화팀!I11+종합관제실!I11+감사실!I11</f>
        <v>0</v>
      </c>
      <c r="J11" s="57">
        <f>안전관리실!J11+SE사업팀!J11+철도사업팀!J11+기획팀!J11+성과예산팀!J11+정보화팀!J11+총무팀!J11+노무복지팀!J11+자산회계팀!J11+인재개발팀!J11+차량팀!J11+승무팀!J11+신호팀!J11+통신팀!J11+전기팀!J11+기계환경팀!J11+토목팀!J11+건축팀!J11+영업팀!J11+고객만족팀!J11+문화홍보팀!J11+부대사업팀!J11+역무자동화팀!J11+종합관제실!J11+감사실!J11</f>
        <v>0</v>
      </c>
      <c r="K11" s="57">
        <f>안전관리실!K11+SE사업팀!K11+철도사업팀!K11+기획팀!K11+성과예산팀!K11+정보화팀!K11+총무팀!K11+노무복지팀!K11+자산회계팀!K11+인재개발팀!K11+차량팀!K11+승무팀!K11+신호팀!K11+통신팀!K11+전기팀!K11+기계환경팀!K11+토목팀!K11+건축팀!K11+영업팀!K11+고객만족팀!K11+문화홍보팀!K11+부대사업팀!K11+역무자동화팀!K11+종합관제실!K11+감사실!K11</f>
        <v>0</v>
      </c>
      <c r="L11" s="57">
        <f>안전관리실!L11+SE사업팀!L11+철도사업팀!L11+기획팀!L11+성과예산팀!L11+정보화팀!L11+총무팀!L11+노무복지팀!L11+자산회계팀!L11+인재개발팀!L11+차량팀!L11+승무팀!L11+신호팀!L11+통신팀!L11+전기팀!L11+기계환경팀!L11+토목팀!L11+건축팀!L11+영업팀!L11+고객만족팀!L11+문화홍보팀!L11+부대사업팀!L11+역무자동화팀!L11+종합관제실!L11+감사실!L11</f>
        <v>0</v>
      </c>
      <c r="M11" s="57">
        <f>안전관리실!M11+SE사업팀!M11+철도사업팀!M11+기획팀!M11+성과예산팀!M11+정보화팀!M11+총무팀!M11+노무복지팀!M11+자산회계팀!M11+인재개발팀!M11+차량팀!M11+승무팀!M11+신호팀!M11+통신팀!M11+전기팀!M11+기계환경팀!M11+토목팀!M11+건축팀!M11+영업팀!M11+고객만족팀!M11+문화홍보팀!M11+부대사업팀!M11+역무자동화팀!M11+종합관제실!M11+감사실!M11</f>
        <v>0</v>
      </c>
      <c r="N11" s="57">
        <f>안전관리실!N11+SE사업팀!N11+철도사업팀!N11+기획팀!N11+성과예산팀!N11+정보화팀!N11+총무팀!N11+노무복지팀!N11+자산회계팀!N11+인재개발팀!N11+차량팀!N11+승무팀!N11+신호팀!N11+통신팀!N11+전기팀!N11+기계환경팀!N11+토목팀!N11+건축팀!N11+영업팀!N11+고객만족팀!N11+문화홍보팀!N11+부대사업팀!N11+역무자동화팀!N11+종합관제실!N11+감사실!N11</f>
        <v>0</v>
      </c>
      <c r="O11" s="57">
        <f>안전관리실!O11+SE사업팀!O11+철도사업팀!O11+기획팀!O11+성과예산팀!O11+정보화팀!O11+총무팀!O11+노무복지팀!O11+자산회계팀!O11+인재개발팀!O11+차량팀!O11+승무팀!O11+신호팀!O11+통신팀!O11+전기팀!O11+기계환경팀!O11+토목팀!O11+건축팀!O11+영업팀!O11+고객만족팀!O11+문화홍보팀!O11+부대사업팀!O11+역무자동화팀!O11+종합관제실!O11+감사실!O11</f>
        <v>0</v>
      </c>
      <c r="P11" s="57">
        <f>안전관리실!P11+SE사업팀!P11+철도사업팀!P11+기획팀!P11+성과예산팀!P11+정보화팀!P11+총무팀!P11+노무복지팀!P11+자산회계팀!P11+인재개발팀!P11+차량팀!P11+승무팀!P11+신호팀!P11+통신팀!P11+전기팀!P11+기계환경팀!P11+토목팀!P11+건축팀!P11+영업팀!P11+고객만족팀!P11+문화홍보팀!P11+부대사업팀!P11+역무자동화팀!P11+종합관제실!P11+감사실!P11</f>
        <v>0</v>
      </c>
      <c r="Q11" s="57">
        <f>안전관리실!Q11+SE사업팀!Q11+철도사업팀!Q11+기획팀!Q11+성과예산팀!Q11+정보화팀!Q11+총무팀!Q11+노무복지팀!Q11+자산회계팀!Q11+인재개발팀!Q11+차량팀!Q11+승무팀!Q11+신호팀!Q11+통신팀!Q11+전기팀!Q11+기계환경팀!Q11+토목팀!Q11+건축팀!Q11+영업팀!Q11+고객만족팀!Q11+문화홍보팀!Q11+부대사업팀!Q11+역무자동화팀!Q11+종합관제실!Q11+감사실!Q11</f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57">
        <f>안전관리실!D12+SE사업팀!D12+철도사업팀!D12+기획팀!D12+성과예산팀!D12+정보화팀!D12+총무팀!D12+노무복지팀!D12+자산회계팀!D12+인재개발팀!D12+차량팀!D12+승무팀!D12+신호팀!D12+통신팀!D12+전기팀!D12+기계환경팀!D12+토목팀!D12+건축팀!D12+영업팀!D12+고객만족팀!D12+문화홍보팀!D12+부대사업팀!D12+역무자동화팀!D12+종합관제실!D12+감사실!D12</f>
        <v>0</v>
      </c>
      <c r="E12" s="57">
        <f>안전관리실!E12+SE사업팀!E12+철도사업팀!E12+기획팀!E12+성과예산팀!E12+정보화팀!E12+총무팀!E12+노무복지팀!E12+자산회계팀!E12+인재개발팀!E12+차량팀!E12+승무팀!E12+신호팀!E12+통신팀!E12+전기팀!E12+기계환경팀!E12+토목팀!E12+건축팀!E12+영업팀!E12+고객만족팀!E12+문화홍보팀!E12+부대사업팀!E12+역무자동화팀!E12+종합관제실!E12+감사실!E12</f>
        <v>0</v>
      </c>
      <c r="F12" s="57">
        <f>안전관리실!F12+SE사업팀!F12+철도사업팀!F12+기획팀!F12+성과예산팀!F12+정보화팀!F12+총무팀!F12+노무복지팀!F12+자산회계팀!F12+인재개발팀!F12+차량팀!F12+승무팀!F12+신호팀!F12+통신팀!F12+전기팀!F12+기계환경팀!F12+토목팀!F12+건축팀!F12+영업팀!F12+고객만족팀!F12+문화홍보팀!F12+부대사업팀!F12+역무자동화팀!F12+종합관제실!F12+감사실!F12</f>
        <v>0</v>
      </c>
      <c r="G12" s="57">
        <f>안전관리실!G12+SE사업팀!G12+철도사업팀!G12+기획팀!G12+성과예산팀!G12+정보화팀!G12+총무팀!G12+노무복지팀!G12+자산회계팀!G12+인재개발팀!G12+차량팀!G12+승무팀!G12+신호팀!G12+통신팀!G12+전기팀!G12+기계환경팀!G12+토목팀!G12+건축팀!G12+영업팀!G12+고객만족팀!G12+문화홍보팀!G12+부대사업팀!G12+역무자동화팀!G12+종합관제실!G12+감사실!G12</f>
        <v>0</v>
      </c>
      <c r="H12" s="57">
        <f>안전관리실!H12+SE사업팀!H12+철도사업팀!H12+기획팀!H12+성과예산팀!H12+정보화팀!H12+총무팀!H12+노무복지팀!H12+자산회계팀!H12+인재개발팀!H12+차량팀!H12+승무팀!H12+신호팀!H12+통신팀!H12+전기팀!H12+기계환경팀!H12+토목팀!H12+건축팀!H12+영업팀!H12+고객만족팀!H12+문화홍보팀!H12+부대사업팀!H12+역무자동화팀!H12+종합관제실!H12+감사실!H12</f>
        <v>0</v>
      </c>
      <c r="I12" s="57">
        <f>안전관리실!I12+SE사업팀!I12+철도사업팀!I12+기획팀!I12+성과예산팀!I12+정보화팀!I12+총무팀!I12+노무복지팀!I12+자산회계팀!I12+인재개발팀!I12+차량팀!I12+승무팀!I12+신호팀!I12+통신팀!I12+전기팀!I12+기계환경팀!I12+토목팀!I12+건축팀!I12+영업팀!I12+고객만족팀!I12+문화홍보팀!I12+부대사업팀!I12+역무자동화팀!I12+종합관제실!I12+감사실!I12</f>
        <v>0</v>
      </c>
      <c r="J12" s="57">
        <f>안전관리실!J12+SE사업팀!J12+철도사업팀!J12+기획팀!J12+성과예산팀!J12+정보화팀!J12+총무팀!J12+노무복지팀!J12+자산회계팀!J12+인재개발팀!J12+차량팀!J12+승무팀!J12+신호팀!J12+통신팀!J12+전기팀!J12+기계환경팀!J12+토목팀!J12+건축팀!J12+영업팀!J12+고객만족팀!J12+문화홍보팀!J12+부대사업팀!J12+역무자동화팀!J12+종합관제실!J12+감사실!J12</f>
        <v>0</v>
      </c>
      <c r="K12" s="57">
        <f>안전관리실!K12+SE사업팀!K12+철도사업팀!K12+기획팀!K12+성과예산팀!K12+정보화팀!K12+총무팀!K12+노무복지팀!K12+자산회계팀!K12+인재개발팀!K12+차량팀!K12+승무팀!K12+신호팀!K12+통신팀!K12+전기팀!K12+기계환경팀!K12+토목팀!K12+건축팀!K12+영업팀!K12+고객만족팀!K12+문화홍보팀!K12+부대사업팀!K12+역무자동화팀!K12+종합관제실!K12+감사실!K12</f>
        <v>0</v>
      </c>
      <c r="L12" s="57">
        <f>안전관리실!L12+SE사업팀!L12+철도사업팀!L12+기획팀!L12+성과예산팀!L12+정보화팀!L12+총무팀!L12+노무복지팀!L12+자산회계팀!L12+인재개발팀!L12+차량팀!L12+승무팀!L12+신호팀!L12+통신팀!L12+전기팀!L12+기계환경팀!L12+토목팀!L12+건축팀!L12+영업팀!L12+고객만족팀!L12+문화홍보팀!L12+부대사업팀!L12+역무자동화팀!L12+종합관제실!L12+감사실!L12</f>
        <v>0</v>
      </c>
      <c r="M12" s="57">
        <f>안전관리실!M12+SE사업팀!M12+철도사업팀!M12+기획팀!M12+성과예산팀!M12+정보화팀!M12+총무팀!M12+노무복지팀!M12+자산회계팀!M12+인재개발팀!M12+차량팀!M12+승무팀!M12+신호팀!M12+통신팀!M12+전기팀!M12+기계환경팀!M12+토목팀!M12+건축팀!M12+영업팀!M12+고객만족팀!M12+문화홍보팀!M12+부대사업팀!M12+역무자동화팀!M12+종합관제실!M12+감사실!M12</f>
        <v>0</v>
      </c>
      <c r="N12" s="57">
        <f>안전관리실!N12+SE사업팀!N12+철도사업팀!N12+기획팀!N12+성과예산팀!N12+정보화팀!N12+총무팀!N12+노무복지팀!N12+자산회계팀!N12+인재개발팀!N12+차량팀!N12+승무팀!N12+신호팀!N12+통신팀!N12+전기팀!N12+기계환경팀!N12+토목팀!N12+건축팀!N12+영업팀!N12+고객만족팀!N12+문화홍보팀!N12+부대사업팀!N12+역무자동화팀!N12+종합관제실!N12+감사실!N12</f>
        <v>0</v>
      </c>
      <c r="O12" s="57">
        <f>안전관리실!O12+SE사업팀!O12+철도사업팀!O12+기획팀!O12+성과예산팀!O12+정보화팀!O12+총무팀!O12+노무복지팀!O12+자산회계팀!O12+인재개발팀!O12+차량팀!O12+승무팀!O12+신호팀!O12+통신팀!O12+전기팀!O12+기계환경팀!O12+토목팀!O12+건축팀!O12+영업팀!O12+고객만족팀!O12+문화홍보팀!O12+부대사업팀!O12+역무자동화팀!O12+종합관제실!O12+감사실!O12</f>
        <v>0</v>
      </c>
      <c r="P12" s="57">
        <f>안전관리실!P12+SE사업팀!P12+철도사업팀!P12+기획팀!P12+성과예산팀!P12+정보화팀!P12+총무팀!P12+노무복지팀!P12+자산회계팀!P12+인재개발팀!P12+차량팀!P12+승무팀!P12+신호팀!P12+통신팀!P12+전기팀!P12+기계환경팀!P12+토목팀!P12+건축팀!P12+영업팀!P12+고객만족팀!P12+문화홍보팀!P12+부대사업팀!P12+역무자동화팀!P12+종합관제실!P12+감사실!P12</f>
        <v>0</v>
      </c>
      <c r="Q12" s="57">
        <f>안전관리실!Q12+SE사업팀!Q12+철도사업팀!Q12+기획팀!Q12+성과예산팀!Q12+정보화팀!Q12+총무팀!Q12+노무복지팀!Q12+자산회계팀!Q12+인재개발팀!Q12+차량팀!Q12+승무팀!Q12+신호팀!Q12+통신팀!Q12+전기팀!Q12+기계환경팀!Q12+토목팀!Q12+건축팀!Q12+영업팀!Q12+고객만족팀!Q12+문화홍보팀!Q12+부대사업팀!Q12+역무자동화팀!Q12+종합관제실!Q12+감사실!Q12</f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57">
        <f>안전관리실!D13+SE사업팀!D13+철도사업팀!D13+기획팀!D13+성과예산팀!D13+정보화팀!D13+총무팀!D13+노무복지팀!D13+자산회계팀!D13+인재개발팀!D13+차량팀!D13+승무팀!D13+신호팀!D13+통신팀!D13+전기팀!D13+기계환경팀!D13+토목팀!D13+건축팀!D13+영업팀!D13+고객만족팀!D13+문화홍보팀!D13+부대사업팀!D13+역무자동화팀!D13+종합관제실!D13+감사실!D13</f>
        <v>0</v>
      </c>
      <c r="E13" s="57">
        <f>안전관리실!E13+SE사업팀!E13+철도사업팀!E13+기획팀!E13+성과예산팀!E13+정보화팀!E13+총무팀!E13+노무복지팀!E13+자산회계팀!E13+인재개발팀!E13+차량팀!E13+승무팀!E13+신호팀!E13+통신팀!E13+전기팀!E13+기계환경팀!E13+토목팀!E13+건축팀!E13+영업팀!E13+고객만족팀!E13+문화홍보팀!E13+부대사업팀!E13+역무자동화팀!E13+종합관제실!E13+감사실!E13</f>
        <v>0</v>
      </c>
      <c r="F13" s="57">
        <f>안전관리실!F13+SE사업팀!F13+철도사업팀!F13+기획팀!F13+성과예산팀!F13+정보화팀!F13+총무팀!F13+노무복지팀!F13+자산회계팀!F13+인재개발팀!F13+차량팀!F13+승무팀!F13+신호팀!F13+통신팀!F13+전기팀!F13+기계환경팀!F13+토목팀!F13+건축팀!F13+영업팀!F13+고객만족팀!F13+문화홍보팀!F13+부대사업팀!F13+역무자동화팀!F13+종합관제실!F13+감사실!F13</f>
        <v>0</v>
      </c>
      <c r="G13" s="57">
        <f>안전관리실!G13+SE사업팀!G13+철도사업팀!G13+기획팀!G13+성과예산팀!G13+정보화팀!G13+총무팀!G13+노무복지팀!G13+자산회계팀!G13+인재개발팀!G13+차량팀!G13+승무팀!G13+신호팀!G13+통신팀!G13+전기팀!G13+기계환경팀!G13+토목팀!G13+건축팀!G13+영업팀!G13+고객만족팀!G13+문화홍보팀!G13+부대사업팀!G13+역무자동화팀!G13+종합관제실!G13+감사실!G13</f>
        <v>0</v>
      </c>
      <c r="H13" s="57">
        <f>안전관리실!H13+SE사업팀!H13+철도사업팀!H13+기획팀!H13+성과예산팀!H13+정보화팀!H13+총무팀!H13+노무복지팀!H13+자산회계팀!H13+인재개발팀!H13+차량팀!H13+승무팀!H13+신호팀!H13+통신팀!H13+전기팀!H13+기계환경팀!H13+토목팀!H13+건축팀!H13+영업팀!H13+고객만족팀!H13+문화홍보팀!H13+부대사업팀!H13+역무자동화팀!H13+종합관제실!H13+감사실!H13</f>
        <v>0</v>
      </c>
      <c r="I13" s="57">
        <f>안전관리실!I13+SE사업팀!I13+철도사업팀!I13+기획팀!I13+성과예산팀!I13+정보화팀!I13+총무팀!I13+노무복지팀!I13+자산회계팀!I13+인재개발팀!I13+차량팀!I13+승무팀!I13+신호팀!I13+통신팀!I13+전기팀!I13+기계환경팀!I13+토목팀!I13+건축팀!I13+영업팀!I13+고객만족팀!I13+문화홍보팀!I13+부대사업팀!I13+역무자동화팀!I13+종합관제실!I13+감사실!I13</f>
        <v>0</v>
      </c>
      <c r="J13" s="57">
        <f>안전관리실!J13+SE사업팀!J13+철도사업팀!J13+기획팀!J13+성과예산팀!J13+정보화팀!J13+총무팀!J13+노무복지팀!J13+자산회계팀!J13+인재개발팀!J13+차량팀!J13+승무팀!J13+신호팀!J13+통신팀!J13+전기팀!J13+기계환경팀!J13+토목팀!J13+건축팀!J13+영업팀!J13+고객만족팀!J13+문화홍보팀!J13+부대사업팀!J13+역무자동화팀!J13+종합관제실!J13+감사실!J13</f>
        <v>0</v>
      </c>
      <c r="K13" s="57">
        <f>안전관리실!K13+SE사업팀!K13+철도사업팀!K13+기획팀!K13+성과예산팀!K13+정보화팀!K13+총무팀!K13+노무복지팀!K13+자산회계팀!K13+인재개발팀!K13+차량팀!K13+승무팀!K13+신호팀!K13+통신팀!K13+전기팀!K13+기계환경팀!K13+토목팀!K13+건축팀!K13+영업팀!K13+고객만족팀!K13+문화홍보팀!K13+부대사업팀!K13+역무자동화팀!K13+종합관제실!K13+감사실!K13</f>
        <v>0</v>
      </c>
      <c r="L13" s="57">
        <f>안전관리실!L13+SE사업팀!L13+철도사업팀!L13+기획팀!L13+성과예산팀!L13+정보화팀!L13+총무팀!L13+노무복지팀!L13+자산회계팀!L13+인재개발팀!L13+차량팀!L13+승무팀!L13+신호팀!L13+통신팀!L13+전기팀!L13+기계환경팀!L13+토목팀!L13+건축팀!L13+영업팀!L13+고객만족팀!L13+문화홍보팀!L13+부대사업팀!L13+역무자동화팀!L13+종합관제실!L13+감사실!L13</f>
        <v>0</v>
      </c>
      <c r="M13" s="57">
        <f>안전관리실!M13+SE사업팀!M13+철도사업팀!M13+기획팀!M13+성과예산팀!M13+정보화팀!M13+총무팀!M13+노무복지팀!M13+자산회계팀!M13+인재개발팀!M13+차량팀!M13+승무팀!M13+신호팀!M13+통신팀!M13+전기팀!M13+기계환경팀!M13+토목팀!M13+건축팀!M13+영업팀!M13+고객만족팀!M13+문화홍보팀!M13+부대사업팀!M13+역무자동화팀!M13+종합관제실!M13+감사실!M13</f>
        <v>0</v>
      </c>
      <c r="N13" s="57">
        <f>안전관리실!N13+SE사업팀!N13+철도사업팀!N13+기획팀!N13+성과예산팀!N13+정보화팀!N13+총무팀!N13+노무복지팀!N13+자산회계팀!N13+인재개발팀!N13+차량팀!N13+승무팀!N13+신호팀!N13+통신팀!N13+전기팀!N13+기계환경팀!N13+토목팀!N13+건축팀!N13+영업팀!N13+고객만족팀!N13+문화홍보팀!N13+부대사업팀!N13+역무자동화팀!N13+종합관제실!N13+감사실!N13</f>
        <v>0</v>
      </c>
      <c r="O13" s="57">
        <f>안전관리실!O13+SE사업팀!O13+철도사업팀!O13+기획팀!O13+성과예산팀!O13+정보화팀!O13+총무팀!O13+노무복지팀!O13+자산회계팀!O13+인재개발팀!O13+차량팀!O13+승무팀!O13+신호팀!O13+통신팀!O13+전기팀!O13+기계환경팀!O13+토목팀!O13+건축팀!O13+영업팀!O13+고객만족팀!O13+문화홍보팀!O13+부대사업팀!O13+역무자동화팀!O13+종합관제실!O13+감사실!O13</f>
        <v>0</v>
      </c>
      <c r="P13" s="57">
        <f>안전관리실!P13+SE사업팀!P13+철도사업팀!P13+기획팀!P13+성과예산팀!P13+정보화팀!P13+총무팀!P13+노무복지팀!P13+자산회계팀!P13+인재개발팀!P13+차량팀!P13+승무팀!P13+신호팀!P13+통신팀!P13+전기팀!P13+기계환경팀!P13+토목팀!P13+건축팀!P13+영업팀!P13+고객만족팀!P13+문화홍보팀!P13+부대사업팀!P13+역무자동화팀!P13+종합관제실!P13+감사실!P13</f>
        <v>0</v>
      </c>
      <c r="Q13" s="57">
        <f>안전관리실!Q13+SE사업팀!Q13+철도사업팀!Q13+기획팀!Q13+성과예산팀!Q13+정보화팀!Q13+총무팀!Q13+노무복지팀!Q13+자산회계팀!Q13+인재개발팀!Q13+차량팀!Q13+승무팀!Q13+신호팀!Q13+통신팀!Q13+전기팀!Q13+기계환경팀!Q13+토목팀!Q13+건축팀!Q13+영업팀!Q13+고객만족팀!Q13+문화홍보팀!Q13+부대사업팀!Q13+역무자동화팀!Q13+종합관제실!Q13+감사실!Q13</f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57">
        <f>안전관리실!D14+SE사업팀!D14+철도사업팀!D14+기획팀!D14+성과예산팀!D14+정보화팀!D14+총무팀!D14+노무복지팀!D14+자산회계팀!D14+인재개발팀!D14+차량팀!D14+승무팀!D14+신호팀!D14+통신팀!D14+전기팀!D14+기계환경팀!D14+토목팀!D14+건축팀!D14+영업팀!D14+고객만족팀!D14+문화홍보팀!D14+부대사업팀!D14+역무자동화팀!D14+종합관제실!D14+감사실!D14</f>
        <v>0</v>
      </c>
      <c r="E14" s="57">
        <f>안전관리실!E14+SE사업팀!E14+철도사업팀!E14+기획팀!E14+성과예산팀!E14+정보화팀!E14+총무팀!E14+노무복지팀!E14+자산회계팀!E14+인재개발팀!E14+차량팀!E14+승무팀!E14+신호팀!E14+통신팀!E14+전기팀!E14+기계환경팀!E14+토목팀!E14+건축팀!E14+영업팀!E14+고객만족팀!E14+문화홍보팀!E14+부대사업팀!E14+역무자동화팀!E14+종합관제실!E14+감사실!E14</f>
        <v>0</v>
      </c>
      <c r="F14" s="57">
        <f>안전관리실!F14+SE사업팀!F14+철도사업팀!F14+기획팀!F14+성과예산팀!F14+정보화팀!F14+총무팀!F14+노무복지팀!F14+자산회계팀!F14+인재개발팀!F14+차량팀!F14+승무팀!F14+신호팀!F14+통신팀!F14+전기팀!F14+기계환경팀!F14+토목팀!F14+건축팀!F14+영업팀!F14+고객만족팀!F14+문화홍보팀!F14+부대사업팀!F14+역무자동화팀!F14+종합관제실!F14+감사실!F14</f>
        <v>0</v>
      </c>
      <c r="G14" s="57">
        <f>안전관리실!G14+SE사업팀!G14+철도사업팀!G14+기획팀!G14+성과예산팀!G14+정보화팀!G14+총무팀!G14+노무복지팀!G14+자산회계팀!G14+인재개발팀!G14+차량팀!G14+승무팀!G14+신호팀!G14+통신팀!G14+전기팀!G14+기계환경팀!G14+토목팀!G14+건축팀!G14+영업팀!G14+고객만족팀!G14+문화홍보팀!G14+부대사업팀!G14+역무자동화팀!G14+종합관제실!G14+감사실!G14</f>
        <v>0</v>
      </c>
      <c r="H14" s="57">
        <f>안전관리실!H14+SE사업팀!H14+철도사업팀!H14+기획팀!H14+성과예산팀!H14+정보화팀!H14+총무팀!H14+노무복지팀!H14+자산회계팀!H14+인재개발팀!H14+차량팀!H14+승무팀!H14+신호팀!H14+통신팀!H14+전기팀!H14+기계환경팀!H14+토목팀!H14+건축팀!H14+영업팀!H14+고객만족팀!H14+문화홍보팀!H14+부대사업팀!H14+역무자동화팀!H14+종합관제실!H14+감사실!H14</f>
        <v>0</v>
      </c>
      <c r="I14" s="57">
        <f>안전관리실!I14+SE사업팀!I14+철도사업팀!I14+기획팀!I14+성과예산팀!I14+정보화팀!I14+총무팀!I14+노무복지팀!I14+자산회계팀!I14+인재개발팀!I14+차량팀!I14+승무팀!I14+신호팀!I14+통신팀!I14+전기팀!I14+기계환경팀!I14+토목팀!I14+건축팀!I14+영업팀!I14+고객만족팀!I14+문화홍보팀!I14+부대사업팀!I14+역무자동화팀!I14+종합관제실!I14+감사실!I14</f>
        <v>0</v>
      </c>
      <c r="J14" s="57">
        <f>안전관리실!J14+SE사업팀!J14+철도사업팀!J14+기획팀!J14+성과예산팀!J14+정보화팀!J14+총무팀!J14+노무복지팀!J14+자산회계팀!J14+인재개발팀!J14+차량팀!J14+승무팀!J14+신호팀!J14+통신팀!J14+전기팀!J14+기계환경팀!J14+토목팀!J14+건축팀!J14+영업팀!J14+고객만족팀!J14+문화홍보팀!J14+부대사업팀!J14+역무자동화팀!J14+종합관제실!J14+감사실!J14</f>
        <v>0</v>
      </c>
      <c r="K14" s="57">
        <f>안전관리실!K14+SE사업팀!K14+철도사업팀!K14+기획팀!K14+성과예산팀!K14+정보화팀!K14+총무팀!K14+노무복지팀!K14+자산회계팀!K14+인재개발팀!K14+차량팀!K14+승무팀!K14+신호팀!K14+통신팀!K14+전기팀!K14+기계환경팀!K14+토목팀!K14+건축팀!K14+영업팀!K14+고객만족팀!K14+문화홍보팀!K14+부대사업팀!K14+역무자동화팀!K14+종합관제실!K14+감사실!K14</f>
        <v>0</v>
      </c>
      <c r="L14" s="57">
        <f>안전관리실!L14+SE사업팀!L14+철도사업팀!L14+기획팀!L14+성과예산팀!L14+정보화팀!L14+총무팀!L14+노무복지팀!L14+자산회계팀!L14+인재개발팀!L14+차량팀!L14+승무팀!L14+신호팀!L14+통신팀!L14+전기팀!L14+기계환경팀!L14+토목팀!L14+건축팀!L14+영업팀!L14+고객만족팀!L14+문화홍보팀!L14+부대사업팀!L14+역무자동화팀!L14+종합관제실!L14+감사실!L14</f>
        <v>0</v>
      </c>
      <c r="M14" s="57">
        <f>안전관리실!M14+SE사업팀!M14+철도사업팀!M14+기획팀!M14+성과예산팀!M14+정보화팀!M14+총무팀!M14+노무복지팀!M14+자산회계팀!M14+인재개발팀!M14+차량팀!M14+승무팀!M14+신호팀!M14+통신팀!M14+전기팀!M14+기계환경팀!M14+토목팀!M14+건축팀!M14+영업팀!M14+고객만족팀!M14+문화홍보팀!M14+부대사업팀!M14+역무자동화팀!M14+종합관제실!M14+감사실!M14</f>
        <v>0</v>
      </c>
      <c r="N14" s="57">
        <f>안전관리실!N14+SE사업팀!N14+철도사업팀!N14+기획팀!N14+성과예산팀!N14+정보화팀!N14+총무팀!N14+노무복지팀!N14+자산회계팀!N14+인재개발팀!N14+차량팀!N14+승무팀!N14+신호팀!N14+통신팀!N14+전기팀!N14+기계환경팀!N14+토목팀!N14+건축팀!N14+영업팀!N14+고객만족팀!N14+문화홍보팀!N14+부대사업팀!N14+역무자동화팀!N14+종합관제실!N14+감사실!N14</f>
        <v>0</v>
      </c>
      <c r="O14" s="57">
        <f>안전관리실!O14+SE사업팀!O14+철도사업팀!O14+기획팀!O14+성과예산팀!O14+정보화팀!O14+총무팀!O14+노무복지팀!O14+자산회계팀!O14+인재개발팀!O14+차량팀!O14+승무팀!O14+신호팀!O14+통신팀!O14+전기팀!O14+기계환경팀!O14+토목팀!O14+건축팀!O14+영업팀!O14+고객만족팀!O14+문화홍보팀!O14+부대사업팀!O14+역무자동화팀!O14+종합관제실!O14+감사실!O14</f>
        <v>0</v>
      </c>
      <c r="P14" s="57">
        <f>안전관리실!P14+SE사업팀!P14+철도사업팀!P14+기획팀!P14+성과예산팀!P14+정보화팀!P14+총무팀!P14+노무복지팀!P14+자산회계팀!P14+인재개발팀!P14+차량팀!P14+승무팀!P14+신호팀!P14+통신팀!P14+전기팀!P14+기계환경팀!P14+토목팀!P14+건축팀!P14+영업팀!P14+고객만족팀!P14+문화홍보팀!P14+부대사업팀!P14+역무자동화팀!P14+종합관제실!P14+감사실!P14</f>
        <v>0</v>
      </c>
      <c r="Q14" s="57">
        <f>안전관리실!Q14+SE사업팀!Q14+철도사업팀!Q14+기획팀!Q14+성과예산팀!Q14+정보화팀!Q14+총무팀!Q14+노무복지팀!Q14+자산회계팀!Q14+인재개발팀!Q14+차량팀!Q14+승무팀!Q14+신호팀!Q14+통신팀!Q14+전기팀!Q14+기계환경팀!Q14+토목팀!Q14+건축팀!Q14+영업팀!Q14+고객만족팀!Q14+문화홍보팀!Q14+부대사업팀!Q14+역무자동화팀!Q14+종합관제실!Q14+감사실!Q14</f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57">
        <f>안전관리실!D15+SE사업팀!D15+철도사업팀!D15+기획팀!D15+성과예산팀!D15+정보화팀!D15+총무팀!D15+노무복지팀!D15+자산회계팀!D15+인재개발팀!D15+차량팀!D15+승무팀!D15+신호팀!D15+통신팀!D15+전기팀!D15+기계환경팀!D15+토목팀!D15+건축팀!D15+영업팀!D15+고객만족팀!D15+문화홍보팀!D15+부대사업팀!D15+역무자동화팀!D15+종합관제실!D15+감사실!D15</f>
        <v>0</v>
      </c>
      <c r="E15" s="57">
        <f>안전관리실!E15+SE사업팀!E15+철도사업팀!E15+기획팀!E15+성과예산팀!E15+정보화팀!E15+총무팀!E15+노무복지팀!E15+자산회계팀!E15+인재개발팀!E15+차량팀!E15+승무팀!E15+신호팀!E15+통신팀!E15+전기팀!E15+기계환경팀!E15+토목팀!E15+건축팀!E15+영업팀!E15+고객만족팀!E15+문화홍보팀!E15+부대사업팀!E15+역무자동화팀!E15+종합관제실!E15+감사실!E15</f>
        <v>0</v>
      </c>
      <c r="F15" s="57">
        <f>안전관리실!F15+SE사업팀!F15+철도사업팀!F15+기획팀!F15+성과예산팀!F15+정보화팀!F15+총무팀!F15+노무복지팀!F15+자산회계팀!F15+인재개발팀!F15+차량팀!F15+승무팀!F15+신호팀!F15+통신팀!F15+전기팀!F15+기계환경팀!F15+토목팀!F15+건축팀!F15+영업팀!F15+고객만족팀!F15+문화홍보팀!F15+부대사업팀!F15+역무자동화팀!F15+종합관제실!F15+감사실!F15</f>
        <v>0</v>
      </c>
      <c r="G15" s="57">
        <f>안전관리실!G15+SE사업팀!G15+철도사업팀!G15+기획팀!G15+성과예산팀!G15+정보화팀!G15+총무팀!G15+노무복지팀!G15+자산회계팀!G15+인재개발팀!G15+차량팀!G15+승무팀!G15+신호팀!G15+통신팀!G15+전기팀!G15+기계환경팀!G15+토목팀!G15+건축팀!G15+영업팀!G15+고객만족팀!G15+문화홍보팀!G15+부대사업팀!G15+역무자동화팀!G15+종합관제실!G15+감사실!G15</f>
        <v>0</v>
      </c>
      <c r="H15" s="57">
        <f>안전관리실!H15+SE사업팀!H15+철도사업팀!H15+기획팀!H15+성과예산팀!H15+정보화팀!H15+총무팀!H15+노무복지팀!H15+자산회계팀!H15+인재개발팀!H15+차량팀!H15+승무팀!H15+신호팀!H15+통신팀!H15+전기팀!H15+기계환경팀!H15+토목팀!H15+건축팀!H15+영업팀!H15+고객만족팀!H15+문화홍보팀!H15+부대사업팀!H15+역무자동화팀!H15+종합관제실!H15+감사실!H15</f>
        <v>0</v>
      </c>
      <c r="I15" s="57">
        <f>안전관리실!I15+SE사업팀!I15+철도사업팀!I15+기획팀!I15+성과예산팀!I15+정보화팀!I15+총무팀!I15+노무복지팀!I15+자산회계팀!I15+인재개발팀!I15+차량팀!I15+승무팀!I15+신호팀!I15+통신팀!I15+전기팀!I15+기계환경팀!I15+토목팀!I15+건축팀!I15+영업팀!I15+고객만족팀!I15+문화홍보팀!I15+부대사업팀!I15+역무자동화팀!I15+종합관제실!I15+감사실!I15</f>
        <v>0</v>
      </c>
      <c r="J15" s="57">
        <f>안전관리실!J15+SE사업팀!J15+철도사업팀!J15+기획팀!J15+성과예산팀!J15+정보화팀!J15+총무팀!J15+노무복지팀!J15+자산회계팀!J15+인재개발팀!J15+차량팀!J15+승무팀!J15+신호팀!J15+통신팀!J15+전기팀!J15+기계환경팀!J15+토목팀!J15+건축팀!J15+영업팀!J15+고객만족팀!J15+문화홍보팀!J15+부대사업팀!J15+역무자동화팀!J15+종합관제실!J15+감사실!J15</f>
        <v>0</v>
      </c>
      <c r="K15" s="57">
        <f>안전관리실!K15+SE사업팀!K15+철도사업팀!K15+기획팀!K15+성과예산팀!K15+정보화팀!K15+총무팀!K15+노무복지팀!K15+자산회계팀!K15+인재개발팀!K15+차량팀!K15+승무팀!K15+신호팀!K15+통신팀!K15+전기팀!K15+기계환경팀!K15+토목팀!K15+건축팀!K15+영업팀!K15+고객만족팀!K15+문화홍보팀!K15+부대사업팀!K15+역무자동화팀!K15+종합관제실!K15+감사실!K15</f>
        <v>0</v>
      </c>
      <c r="L15" s="57">
        <f>안전관리실!L15+SE사업팀!L15+철도사업팀!L15+기획팀!L15+성과예산팀!L15+정보화팀!L15+총무팀!L15+노무복지팀!L15+자산회계팀!L15+인재개발팀!L15+차량팀!L15+승무팀!L15+신호팀!L15+통신팀!L15+전기팀!L15+기계환경팀!L15+토목팀!L15+건축팀!L15+영업팀!L15+고객만족팀!L15+문화홍보팀!L15+부대사업팀!L15+역무자동화팀!L15+종합관제실!L15+감사실!L15</f>
        <v>0</v>
      </c>
      <c r="M15" s="57">
        <f>안전관리실!M15+SE사업팀!M15+철도사업팀!M15+기획팀!M15+성과예산팀!M15+정보화팀!M15+총무팀!M15+노무복지팀!M15+자산회계팀!M15+인재개발팀!M15+차량팀!M15+승무팀!M15+신호팀!M15+통신팀!M15+전기팀!M15+기계환경팀!M15+토목팀!M15+건축팀!M15+영업팀!M15+고객만족팀!M15+문화홍보팀!M15+부대사업팀!M15+역무자동화팀!M15+종합관제실!M15+감사실!M15</f>
        <v>0</v>
      </c>
      <c r="N15" s="57">
        <f>안전관리실!N15+SE사업팀!N15+철도사업팀!N15+기획팀!N15+성과예산팀!N15+정보화팀!N15+총무팀!N15+노무복지팀!N15+자산회계팀!N15+인재개발팀!N15+차량팀!N15+승무팀!N15+신호팀!N15+통신팀!N15+전기팀!N15+기계환경팀!N15+토목팀!N15+건축팀!N15+영업팀!N15+고객만족팀!N15+문화홍보팀!N15+부대사업팀!N15+역무자동화팀!N15+종합관제실!N15+감사실!N15</f>
        <v>0</v>
      </c>
      <c r="O15" s="57">
        <f>안전관리실!O15+SE사업팀!O15+철도사업팀!O15+기획팀!O15+성과예산팀!O15+정보화팀!O15+총무팀!O15+노무복지팀!O15+자산회계팀!O15+인재개발팀!O15+차량팀!O15+승무팀!O15+신호팀!O15+통신팀!O15+전기팀!O15+기계환경팀!O15+토목팀!O15+건축팀!O15+영업팀!O15+고객만족팀!O15+문화홍보팀!O15+부대사업팀!O15+역무자동화팀!O15+종합관제실!O15+감사실!O15</f>
        <v>0</v>
      </c>
      <c r="P15" s="57">
        <f>안전관리실!P15+SE사업팀!P15+철도사업팀!P15+기획팀!P15+성과예산팀!P15+정보화팀!P15+총무팀!P15+노무복지팀!P15+자산회계팀!P15+인재개발팀!P15+차량팀!P15+승무팀!P15+신호팀!P15+통신팀!P15+전기팀!P15+기계환경팀!P15+토목팀!P15+건축팀!P15+영업팀!P15+고객만족팀!P15+문화홍보팀!P15+부대사업팀!P15+역무자동화팀!P15+종합관제실!P15+감사실!P15</f>
        <v>0</v>
      </c>
      <c r="Q15" s="57">
        <f>안전관리실!Q15+SE사업팀!Q15+철도사업팀!Q15+기획팀!Q15+성과예산팀!Q15+정보화팀!Q15+총무팀!Q15+노무복지팀!Q15+자산회계팀!Q15+인재개발팀!Q15+차량팀!Q15+승무팀!Q15+신호팀!Q15+통신팀!Q15+전기팀!Q15+기계환경팀!Q15+토목팀!Q15+건축팀!Q15+영업팀!Q15+고객만족팀!Q15+문화홍보팀!Q15+부대사업팀!Q15+역무자동화팀!Q15+종합관제실!Q15+감사실!Q15</f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57">
        <f>안전관리실!D16+SE사업팀!D16+철도사업팀!D16+기획팀!D16+성과예산팀!D16+정보화팀!D16+총무팀!D16+노무복지팀!D16+자산회계팀!D16+인재개발팀!D16+차량팀!D16+승무팀!D16+신호팀!D16+통신팀!D16+전기팀!D16+기계환경팀!D16+토목팀!D16+건축팀!D16+영업팀!D16+고객만족팀!D16+문화홍보팀!D16+부대사업팀!D16+역무자동화팀!D16+종합관제실!D16+감사실!D16</f>
        <v>0</v>
      </c>
      <c r="E16" s="57">
        <f>안전관리실!E16+SE사업팀!E16+철도사업팀!E16+기획팀!E16+성과예산팀!E16+정보화팀!E16+총무팀!E16+노무복지팀!E16+자산회계팀!E16+인재개발팀!E16+차량팀!E16+승무팀!E16+신호팀!E16+통신팀!E16+전기팀!E16+기계환경팀!E16+토목팀!E16+건축팀!E16+영업팀!E16+고객만족팀!E16+문화홍보팀!E16+부대사업팀!E16+역무자동화팀!E16+종합관제실!E16+감사실!E16</f>
        <v>0</v>
      </c>
      <c r="F16" s="57">
        <f>안전관리실!F16+SE사업팀!F16+철도사업팀!F16+기획팀!F16+성과예산팀!F16+정보화팀!F16+총무팀!F16+노무복지팀!F16+자산회계팀!F16+인재개발팀!F16+차량팀!F16+승무팀!F16+신호팀!F16+통신팀!F16+전기팀!F16+기계환경팀!F16+토목팀!F16+건축팀!F16+영업팀!F16+고객만족팀!F16+문화홍보팀!F16+부대사업팀!F16+역무자동화팀!F16+종합관제실!F16+감사실!F16</f>
        <v>0</v>
      </c>
      <c r="G16" s="57">
        <f>안전관리실!G16+SE사업팀!G16+철도사업팀!G16+기획팀!G16+성과예산팀!G16+정보화팀!G16+총무팀!G16+노무복지팀!G16+자산회계팀!G16+인재개발팀!G16+차량팀!G16+승무팀!G16+신호팀!G16+통신팀!G16+전기팀!G16+기계환경팀!G16+토목팀!G16+건축팀!G16+영업팀!G16+고객만족팀!G16+문화홍보팀!G16+부대사업팀!G16+역무자동화팀!G16+종합관제실!G16+감사실!G16</f>
        <v>0</v>
      </c>
      <c r="H16" s="57">
        <f>안전관리실!H16+SE사업팀!H16+철도사업팀!H16+기획팀!H16+성과예산팀!H16+정보화팀!H16+총무팀!H16+노무복지팀!H16+자산회계팀!H16+인재개발팀!H16+차량팀!H16+승무팀!H16+신호팀!H16+통신팀!H16+전기팀!H16+기계환경팀!H16+토목팀!H16+건축팀!H16+영업팀!H16+고객만족팀!H16+문화홍보팀!H16+부대사업팀!H16+역무자동화팀!H16+종합관제실!H16+감사실!H16</f>
        <v>0</v>
      </c>
      <c r="I16" s="57">
        <f>안전관리실!I16+SE사업팀!I16+철도사업팀!I16+기획팀!I16+성과예산팀!I16+정보화팀!I16+총무팀!I16+노무복지팀!I16+자산회계팀!I16+인재개발팀!I16+차량팀!I16+승무팀!I16+신호팀!I16+통신팀!I16+전기팀!I16+기계환경팀!I16+토목팀!I16+건축팀!I16+영업팀!I16+고객만족팀!I16+문화홍보팀!I16+부대사업팀!I16+역무자동화팀!I16+종합관제실!I16+감사실!I16</f>
        <v>0</v>
      </c>
      <c r="J16" s="57">
        <f>안전관리실!J16+SE사업팀!J16+철도사업팀!J16+기획팀!J16+성과예산팀!J16+정보화팀!J16+총무팀!J16+노무복지팀!J16+자산회계팀!J16+인재개발팀!J16+차량팀!J16+승무팀!J16+신호팀!J16+통신팀!J16+전기팀!J16+기계환경팀!J16+토목팀!J16+건축팀!J16+영업팀!J16+고객만족팀!J16+문화홍보팀!J16+부대사업팀!J16+역무자동화팀!J16+종합관제실!J16+감사실!J16</f>
        <v>0</v>
      </c>
      <c r="K16" s="57">
        <f>안전관리실!K16+SE사업팀!K16+철도사업팀!K16+기획팀!K16+성과예산팀!K16+정보화팀!K16+총무팀!K16+노무복지팀!K16+자산회계팀!K16+인재개발팀!K16+차량팀!K16+승무팀!K16+신호팀!K16+통신팀!K16+전기팀!K16+기계환경팀!K16+토목팀!K16+건축팀!K16+영업팀!K16+고객만족팀!K16+문화홍보팀!K16+부대사업팀!K16+역무자동화팀!K16+종합관제실!K16+감사실!K16</f>
        <v>0</v>
      </c>
      <c r="L16" s="57">
        <f>안전관리실!L16+SE사업팀!L16+철도사업팀!L16+기획팀!L16+성과예산팀!L16+정보화팀!L16+총무팀!L16+노무복지팀!L16+자산회계팀!L16+인재개발팀!L16+차량팀!L16+승무팀!L16+신호팀!L16+통신팀!L16+전기팀!L16+기계환경팀!L16+토목팀!L16+건축팀!L16+영업팀!L16+고객만족팀!L16+문화홍보팀!L16+부대사업팀!L16+역무자동화팀!L16+종합관제실!L16+감사실!L16</f>
        <v>0</v>
      </c>
      <c r="M16" s="57">
        <f>안전관리실!M16+SE사업팀!M16+철도사업팀!M16+기획팀!M16+성과예산팀!M16+정보화팀!M16+총무팀!M16+노무복지팀!M16+자산회계팀!M16+인재개발팀!M16+차량팀!M16+승무팀!M16+신호팀!M16+통신팀!M16+전기팀!M16+기계환경팀!M16+토목팀!M16+건축팀!M16+영업팀!M16+고객만족팀!M16+문화홍보팀!M16+부대사업팀!M16+역무자동화팀!M16+종합관제실!M16+감사실!M16</f>
        <v>0</v>
      </c>
      <c r="N16" s="57">
        <f>안전관리실!N16+SE사업팀!N16+철도사업팀!N16+기획팀!N16+성과예산팀!N16+정보화팀!N16+총무팀!N16+노무복지팀!N16+자산회계팀!N16+인재개발팀!N16+차량팀!N16+승무팀!N16+신호팀!N16+통신팀!N16+전기팀!N16+기계환경팀!N16+토목팀!N16+건축팀!N16+영업팀!N16+고객만족팀!N16+문화홍보팀!N16+부대사업팀!N16+역무자동화팀!N16+종합관제실!N16+감사실!N16</f>
        <v>0</v>
      </c>
      <c r="O16" s="57">
        <f>안전관리실!O16+SE사업팀!O16+철도사업팀!O16+기획팀!O16+성과예산팀!O16+정보화팀!O16+총무팀!O16+노무복지팀!O16+자산회계팀!O16+인재개발팀!O16+차량팀!O16+승무팀!O16+신호팀!O16+통신팀!O16+전기팀!O16+기계환경팀!O16+토목팀!O16+건축팀!O16+영업팀!O16+고객만족팀!O16+문화홍보팀!O16+부대사업팀!O16+역무자동화팀!O16+종합관제실!O16+감사실!O16</f>
        <v>0</v>
      </c>
      <c r="P16" s="57">
        <f>안전관리실!P16+SE사업팀!P16+철도사업팀!P16+기획팀!P16+성과예산팀!P16+정보화팀!P16+총무팀!P16+노무복지팀!P16+자산회계팀!P16+인재개발팀!P16+차량팀!P16+승무팀!P16+신호팀!P16+통신팀!P16+전기팀!P16+기계환경팀!P16+토목팀!P16+건축팀!P16+영업팀!P16+고객만족팀!P16+문화홍보팀!P16+부대사업팀!P16+역무자동화팀!P16+종합관제실!P16+감사실!P16</f>
        <v>0</v>
      </c>
      <c r="Q16" s="57">
        <f>안전관리실!Q16+SE사업팀!Q16+철도사업팀!Q16+기획팀!Q16+성과예산팀!Q16+정보화팀!Q16+총무팀!Q16+노무복지팀!Q16+자산회계팀!Q16+인재개발팀!Q16+차량팀!Q16+승무팀!Q16+신호팀!Q16+통신팀!Q16+전기팀!Q16+기계환경팀!Q16+토목팀!Q16+건축팀!Q16+영업팀!Q16+고객만족팀!Q16+문화홍보팀!Q16+부대사업팀!Q16+역무자동화팀!Q16+종합관제실!Q16+감사실!Q16</f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57">
        <f>안전관리실!D17+SE사업팀!D17+철도사업팀!D17+기획팀!D17+성과예산팀!D17+정보화팀!D17+총무팀!D17+노무복지팀!D17+자산회계팀!D17+인재개발팀!D17+차량팀!D17+승무팀!D17+신호팀!D17+통신팀!D17+전기팀!D17+기계환경팀!D17+토목팀!D17+건축팀!D17+영업팀!D17+고객만족팀!D17+문화홍보팀!D17+부대사업팀!D17+역무자동화팀!D17+종합관제실!D17+감사실!D17</f>
        <v>0</v>
      </c>
      <c r="E17" s="57">
        <f>안전관리실!E17+SE사업팀!E17+철도사업팀!E17+기획팀!E17+성과예산팀!E17+정보화팀!E17+총무팀!E17+노무복지팀!E17+자산회계팀!E17+인재개발팀!E17+차량팀!E17+승무팀!E17+신호팀!E17+통신팀!E17+전기팀!E17+기계환경팀!E17+토목팀!E17+건축팀!E17+영업팀!E17+고객만족팀!E17+문화홍보팀!E17+부대사업팀!E17+역무자동화팀!E17+종합관제실!E17+감사실!E17</f>
        <v>0</v>
      </c>
      <c r="F17" s="57">
        <f>안전관리실!F17+SE사업팀!F17+철도사업팀!F17+기획팀!F17+성과예산팀!F17+정보화팀!F17+총무팀!F17+노무복지팀!F17+자산회계팀!F17+인재개발팀!F17+차량팀!F17+승무팀!F17+신호팀!F17+통신팀!F17+전기팀!F17+기계환경팀!F17+토목팀!F17+건축팀!F17+영업팀!F17+고객만족팀!F17+문화홍보팀!F17+부대사업팀!F17+역무자동화팀!F17+종합관제실!F17+감사실!F17</f>
        <v>0</v>
      </c>
      <c r="G17" s="57">
        <f>안전관리실!G17+SE사업팀!G17+철도사업팀!G17+기획팀!G17+성과예산팀!G17+정보화팀!G17+총무팀!G17+노무복지팀!G17+자산회계팀!G17+인재개발팀!G17+차량팀!G17+승무팀!G17+신호팀!G17+통신팀!G17+전기팀!G17+기계환경팀!G17+토목팀!G17+건축팀!G17+영업팀!G17+고객만족팀!G17+문화홍보팀!G17+부대사업팀!G17+역무자동화팀!G17+종합관제실!G17+감사실!G17</f>
        <v>0</v>
      </c>
      <c r="H17" s="57">
        <f>안전관리실!H17+SE사업팀!H17+철도사업팀!H17+기획팀!H17+성과예산팀!H17+정보화팀!H17+총무팀!H17+노무복지팀!H17+자산회계팀!H17+인재개발팀!H17+차량팀!H17+승무팀!H17+신호팀!H17+통신팀!H17+전기팀!H17+기계환경팀!H17+토목팀!H17+건축팀!H17+영업팀!H17+고객만족팀!H17+문화홍보팀!H17+부대사업팀!H17+역무자동화팀!H17+종합관제실!H17+감사실!H17</f>
        <v>0</v>
      </c>
      <c r="I17" s="57">
        <f>안전관리실!I17+SE사업팀!I17+철도사업팀!I17+기획팀!I17+성과예산팀!I17+정보화팀!I17+총무팀!I17+노무복지팀!I17+자산회계팀!I17+인재개발팀!I17+차량팀!I17+승무팀!I17+신호팀!I17+통신팀!I17+전기팀!I17+기계환경팀!I17+토목팀!I17+건축팀!I17+영업팀!I17+고객만족팀!I17+문화홍보팀!I17+부대사업팀!I17+역무자동화팀!I17+종합관제실!I17+감사실!I17</f>
        <v>0</v>
      </c>
      <c r="J17" s="57">
        <f>안전관리실!J17+SE사업팀!J17+철도사업팀!J17+기획팀!J17+성과예산팀!J17+정보화팀!J17+총무팀!J17+노무복지팀!J17+자산회계팀!J17+인재개발팀!J17+차량팀!J17+승무팀!J17+신호팀!J17+통신팀!J17+전기팀!J17+기계환경팀!J17+토목팀!J17+건축팀!J17+영업팀!J17+고객만족팀!J17+문화홍보팀!J17+부대사업팀!J17+역무자동화팀!J17+종합관제실!J17+감사실!J17</f>
        <v>0</v>
      </c>
      <c r="K17" s="57">
        <f>안전관리실!K17+SE사업팀!K17+철도사업팀!K17+기획팀!K17+성과예산팀!K17+정보화팀!K17+총무팀!K17+노무복지팀!K17+자산회계팀!K17+인재개발팀!K17+차량팀!K17+승무팀!K17+신호팀!K17+통신팀!K17+전기팀!K17+기계환경팀!K17+토목팀!K17+건축팀!K17+영업팀!K17+고객만족팀!K17+문화홍보팀!K17+부대사업팀!K17+역무자동화팀!K17+종합관제실!K17+감사실!K17</f>
        <v>0</v>
      </c>
      <c r="L17" s="57">
        <f>안전관리실!L17+SE사업팀!L17+철도사업팀!L17+기획팀!L17+성과예산팀!L17+정보화팀!L17+총무팀!L17+노무복지팀!L17+자산회계팀!L17+인재개발팀!L17+차량팀!L17+승무팀!L17+신호팀!L17+통신팀!L17+전기팀!L17+기계환경팀!L17+토목팀!L17+건축팀!L17+영업팀!L17+고객만족팀!L17+문화홍보팀!L17+부대사업팀!L17+역무자동화팀!L17+종합관제실!L17+감사실!L17</f>
        <v>0</v>
      </c>
      <c r="M17" s="57">
        <f>안전관리실!M17+SE사업팀!M17+철도사업팀!M17+기획팀!M17+성과예산팀!M17+정보화팀!M17+총무팀!M17+노무복지팀!M17+자산회계팀!M17+인재개발팀!M17+차량팀!M17+승무팀!M17+신호팀!M17+통신팀!M17+전기팀!M17+기계환경팀!M17+토목팀!M17+건축팀!M17+영업팀!M17+고객만족팀!M17+문화홍보팀!M17+부대사업팀!M17+역무자동화팀!M17+종합관제실!M17+감사실!M17</f>
        <v>0</v>
      </c>
      <c r="N17" s="57">
        <f>안전관리실!N17+SE사업팀!N17+철도사업팀!N17+기획팀!N17+성과예산팀!N17+정보화팀!N17+총무팀!N17+노무복지팀!N17+자산회계팀!N17+인재개발팀!N17+차량팀!N17+승무팀!N17+신호팀!N17+통신팀!N17+전기팀!N17+기계환경팀!N17+토목팀!N17+건축팀!N17+영업팀!N17+고객만족팀!N17+문화홍보팀!N17+부대사업팀!N17+역무자동화팀!N17+종합관제실!N17+감사실!N17</f>
        <v>0</v>
      </c>
      <c r="O17" s="57">
        <f>안전관리실!O17+SE사업팀!O17+철도사업팀!O17+기획팀!O17+성과예산팀!O17+정보화팀!O17+총무팀!O17+노무복지팀!O17+자산회계팀!O17+인재개발팀!O17+차량팀!O17+승무팀!O17+신호팀!O17+통신팀!O17+전기팀!O17+기계환경팀!O17+토목팀!O17+건축팀!O17+영업팀!O17+고객만족팀!O17+문화홍보팀!O17+부대사업팀!O17+역무자동화팀!O17+종합관제실!O17+감사실!O17</f>
        <v>0</v>
      </c>
      <c r="P17" s="57">
        <f>안전관리실!P17+SE사업팀!P17+철도사업팀!P17+기획팀!P17+성과예산팀!P17+정보화팀!P17+총무팀!P17+노무복지팀!P17+자산회계팀!P17+인재개발팀!P17+차량팀!P17+승무팀!P17+신호팀!P17+통신팀!P17+전기팀!P17+기계환경팀!P17+토목팀!P17+건축팀!P17+영업팀!P17+고객만족팀!P17+문화홍보팀!P17+부대사업팀!P17+역무자동화팀!P17+종합관제실!P17+감사실!P17</f>
        <v>0</v>
      </c>
      <c r="Q17" s="57">
        <f>안전관리실!Q17+SE사업팀!Q17+철도사업팀!Q17+기획팀!Q17+성과예산팀!Q17+정보화팀!Q17+총무팀!Q17+노무복지팀!Q17+자산회계팀!Q17+인재개발팀!Q17+차량팀!Q17+승무팀!Q17+신호팀!Q17+통신팀!Q17+전기팀!Q17+기계환경팀!Q17+토목팀!Q17+건축팀!Q17+영업팀!Q17+고객만족팀!Q17+문화홍보팀!Q17+부대사업팀!Q17+역무자동화팀!Q17+종합관제실!Q17+감사실!Q17</f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57">
        <f>안전관리실!D18+SE사업팀!D18+철도사업팀!D18+기획팀!D18+성과예산팀!D18+정보화팀!D18+총무팀!D18+노무복지팀!D18+자산회계팀!D18+인재개발팀!D18+차량팀!D18+승무팀!D18+신호팀!D18+통신팀!D18+전기팀!D18+기계환경팀!D18+토목팀!D18+건축팀!D18+영업팀!D18+고객만족팀!D18+문화홍보팀!D18+부대사업팀!D18+역무자동화팀!D18+종합관제실!D18+감사실!D18</f>
        <v>0</v>
      </c>
      <c r="E18" s="57">
        <f>안전관리실!E18+SE사업팀!E18+철도사업팀!E18+기획팀!E18+성과예산팀!E18+정보화팀!E18+총무팀!E18+노무복지팀!E18+자산회계팀!E18+인재개발팀!E18+차량팀!E18+승무팀!E18+신호팀!E18+통신팀!E18+전기팀!E18+기계환경팀!E18+토목팀!E18+건축팀!E18+영업팀!E18+고객만족팀!E18+문화홍보팀!E18+부대사업팀!E18+역무자동화팀!E18+종합관제실!E18+감사실!E18</f>
        <v>0</v>
      </c>
      <c r="F18" s="57">
        <f>안전관리실!F18+SE사업팀!F18+철도사업팀!F18+기획팀!F18+성과예산팀!F18+정보화팀!F18+총무팀!F18+노무복지팀!F18+자산회계팀!F18+인재개발팀!F18+차량팀!F18+승무팀!F18+신호팀!F18+통신팀!F18+전기팀!F18+기계환경팀!F18+토목팀!F18+건축팀!F18+영업팀!F18+고객만족팀!F18+문화홍보팀!F18+부대사업팀!F18+역무자동화팀!F18+종합관제실!F18+감사실!F18</f>
        <v>0</v>
      </c>
      <c r="G18" s="57">
        <f>안전관리실!G18+SE사업팀!G18+철도사업팀!G18+기획팀!G18+성과예산팀!G18+정보화팀!G18+총무팀!G18+노무복지팀!G18+자산회계팀!G18+인재개발팀!G18+차량팀!G18+승무팀!G18+신호팀!G18+통신팀!G18+전기팀!G18+기계환경팀!G18+토목팀!G18+건축팀!G18+영업팀!G18+고객만족팀!G18+문화홍보팀!G18+부대사업팀!G18+역무자동화팀!G18+종합관제실!G18+감사실!G18</f>
        <v>0</v>
      </c>
      <c r="H18" s="57">
        <f>안전관리실!H18+SE사업팀!H18+철도사업팀!H18+기획팀!H18+성과예산팀!H18+정보화팀!H18+총무팀!H18+노무복지팀!H18+자산회계팀!H18+인재개발팀!H18+차량팀!H18+승무팀!H18+신호팀!H18+통신팀!H18+전기팀!H18+기계환경팀!H18+토목팀!H18+건축팀!H18+영업팀!H18+고객만족팀!H18+문화홍보팀!H18+부대사업팀!H18+역무자동화팀!H18+종합관제실!H18+감사실!H18</f>
        <v>0</v>
      </c>
      <c r="I18" s="57">
        <f>안전관리실!I18+SE사업팀!I18+철도사업팀!I18+기획팀!I18+성과예산팀!I18+정보화팀!I18+총무팀!I18+노무복지팀!I18+자산회계팀!I18+인재개발팀!I18+차량팀!I18+승무팀!I18+신호팀!I18+통신팀!I18+전기팀!I18+기계환경팀!I18+토목팀!I18+건축팀!I18+영업팀!I18+고객만족팀!I18+문화홍보팀!I18+부대사업팀!I18+역무자동화팀!I18+종합관제실!I18+감사실!I18</f>
        <v>0</v>
      </c>
      <c r="J18" s="57">
        <f>안전관리실!J18+SE사업팀!J18+철도사업팀!J18+기획팀!J18+성과예산팀!J18+정보화팀!J18+총무팀!J18+노무복지팀!J18+자산회계팀!J18+인재개발팀!J18+차량팀!J18+승무팀!J18+신호팀!J18+통신팀!J18+전기팀!J18+기계환경팀!J18+토목팀!J18+건축팀!J18+영업팀!J18+고객만족팀!J18+문화홍보팀!J18+부대사업팀!J18+역무자동화팀!J18+종합관제실!J18+감사실!J18</f>
        <v>0</v>
      </c>
      <c r="K18" s="57">
        <f>안전관리실!K18+SE사업팀!K18+철도사업팀!K18+기획팀!K18+성과예산팀!K18+정보화팀!K18+총무팀!K18+노무복지팀!K18+자산회계팀!K18+인재개발팀!K18+차량팀!K18+승무팀!K18+신호팀!K18+통신팀!K18+전기팀!K18+기계환경팀!K18+토목팀!K18+건축팀!K18+영업팀!K18+고객만족팀!K18+문화홍보팀!K18+부대사업팀!K18+역무자동화팀!K18+종합관제실!K18+감사실!K18</f>
        <v>0</v>
      </c>
      <c r="L18" s="57">
        <f>안전관리실!L18+SE사업팀!L18+철도사업팀!L18+기획팀!L18+성과예산팀!L18+정보화팀!L18+총무팀!L18+노무복지팀!L18+자산회계팀!L18+인재개발팀!L18+차량팀!L18+승무팀!L18+신호팀!L18+통신팀!L18+전기팀!L18+기계환경팀!L18+토목팀!L18+건축팀!L18+영업팀!L18+고객만족팀!L18+문화홍보팀!L18+부대사업팀!L18+역무자동화팀!L18+종합관제실!L18+감사실!L18</f>
        <v>0</v>
      </c>
      <c r="M18" s="57">
        <f>안전관리실!M18+SE사업팀!M18+철도사업팀!M18+기획팀!M18+성과예산팀!M18+정보화팀!M18+총무팀!M18+노무복지팀!M18+자산회계팀!M18+인재개발팀!M18+차량팀!M18+승무팀!M18+신호팀!M18+통신팀!M18+전기팀!M18+기계환경팀!M18+토목팀!M18+건축팀!M18+영업팀!M18+고객만족팀!M18+문화홍보팀!M18+부대사업팀!M18+역무자동화팀!M18+종합관제실!M18+감사실!M18</f>
        <v>0</v>
      </c>
      <c r="N18" s="57">
        <f>안전관리실!N18+SE사업팀!N18+철도사업팀!N18+기획팀!N18+성과예산팀!N18+정보화팀!N18+총무팀!N18+노무복지팀!N18+자산회계팀!N18+인재개발팀!N18+차량팀!N18+승무팀!N18+신호팀!N18+통신팀!N18+전기팀!N18+기계환경팀!N18+토목팀!N18+건축팀!N18+영업팀!N18+고객만족팀!N18+문화홍보팀!N18+부대사업팀!N18+역무자동화팀!N18+종합관제실!N18+감사실!N18</f>
        <v>0</v>
      </c>
      <c r="O18" s="57">
        <f>안전관리실!O18+SE사업팀!O18+철도사업팀!O18+기획팀!O18+성과예산팀!O18+정보화팀!O18+총무팀!O18+노무복지팀!O18+자산회계팀!O18+인재개발팀!O18+차량팀!O18+승무팀!O18+신호팀!O18+통신팀!O18+전기팀!O18+기계환경팀!O18+토목팀!O18+건축팀!O18+영업팀!O18+고객만족팀!O18+문화홍보팀!O18+부대사업팀!O18+역무자동화팀!O18+종합관제실!O18+감사실!O18</f>
        <v>0</v>
      </c>
      <c r="P18" s="57">
        <f>안전관리실!P18+SE사업팀!P18+철도사업팀!P18+기획팀!P18+성과예산팀!P18+정보화팀!P18+총무팀!P18+노무복지팀!P18+자산회계팀!P18+인재개발팀!P18+차량팀!P18+승무팀!P18+신호팀!P18+통신팀!P18+전기팀!P18+기계환경팀!P18+토목팀!P18+건축팀!P18+영업팀!P18+고객만족팀!P18+문화홍보팀!P18+부대사업팀!P18+역무자동화팀!P18+종합관제실!P18+감사실!P18</f>
        <v>0</v>
      </c>
      <c r="Q18" s="57">
        <f>안전관리실!Q18+SE사업팀!Q18+철도사업팀!Q18+기획팀!Q18+성과예산팀!Q18+정보화팀!Q18+총무팀!Q18+노무복지팀!Q18+자산회계팀!Q18+인재개발팀!Q18+차량팀!Q18+승무팀!Q18+신호팀!Q18+통신팀!Q18+전기팀!Q18+기계환경팀!Q18+토목팀!Q18+건축팀!Q18+영업팀!Q18+고객만족팀!Q18+문화홍보팀!Q18+부대사업팀!Q18+역무자동화팀!Q18+종합관제실!Q18+감사실!Q18</f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57">
        <f>안전관리실!D19+SE사업팀!D19+철도사업팀!D19+기획팀!D19+성과예산팀!D19+정보화팀!D19+총무팀!D19+노무복지팀!D19+자산회계팀!D19+인재개발팀!D19+차량팀!D19+승무팀!D19+신호팀!D19+통신팀!D19+전기팀!D19+기계환경팀!D19+토목팀!D19+건축팀!D19+영업팀!D19+고객만족팀!D19+문화홍보팀!D19+부대사업팀!D19+역무자동화팀!D19+종합관제실!D19+감사실!D19</f>
        <v>0</v>
      </c>
      <c r="E19" s="57">
        <f>안전관리실!E19+SE사업팀!E19+철도사업팀!E19+기획팀!E19+성과예산팀!E19+정보화팀!E19+총무팀!E19+노무복지팀!E19+자산회계팀!E19+인재개발팀!E19+차량팀!E19+승무팀!E19+신호팀!E19+통신팀!E19+전기팀!E19+기계환경팀!E19+토목팀!E19+건축팀!E19+영업팀!E19+고객만족팀!E19+문화홍보팀!E19+부대사업팀!E19+역무자동화팀!E19+종합관제실!E19+감사실!E19</f>
        <v>0</v>
      </c>
      <c r="F19" s="57">
        <f>안전관리실!F19+SE사업팀!F19+철도사업팀!F19+기획팀!F19+성과예산팀!F19+정보화팀!F19+총무팀!F19+노무복지팀!F19+자산회계팀!F19+인재개발팀!F19+차량팀!F19+승무팀!F19+신호팀!F19+통신팀!F19+전기팀!F19+기계환경팀!F19+토목팀!F19+건축팀!F19+영업팀!F19+고객만족팀!F19+문화홍보팀!F19+부대사업팀!F19+역무자동화팀!F19+종합관제실!F19+감사실!F19</f>
        <v>0</v>
      </c>
      <c r="G19" s="57">
        <f>안전관리실!G19+SE사업팀!G19+철도사업팀!G19+기획팀!G19+성과예산팀!G19+정보화팀!G19+총무팀!G19+노무복지팀!G19+자산회계팀!G19+인재개발팀!G19+차량팀!G19+승무팀!G19+신호팀!G19+통신팀!G19+전기팀!G19+기계환경팀!G19+토목팀!G19+건축팀!G19+영업팀!G19+고객만족팀!G19+문화홍보팀!G19+부대사업팀!G19+역무자동화팀!G19+종합관제실!G19+감사실!G19</f>
        <v>0</v>
      </c>
      <c r="H19" s="57">
        <f>안전관리실!H19+SE사업팀!H19+철도사업팀!H19+기획팀!H19+성과예산팀!H19+정보화팀!H19+총무팀!H19+노무복지팀!H19+자산회계팀!H19+인재개발팀!H19+차량팀!H19+승무팀!H19+신호팀!H19+통신팀!H19+전기팀!H19+기계환경팀!H19+토목팀!H19+건축팀!H19+영업팀!H19+고객만족팀!H19+문화홍보팀!H19+부대사업팀!H19+역무자동화팀!H19+종합관제실!H19+감사실!H19</f>
        <v>0</v>
      </c>
      <c r="I19" s="57">
        <f>안전관리실!I19+SE사업팀!I19+철도사업팀!I19+기획팀!I19+성과예산팀!I19+정보화팀!I19+총무팀!I19+노무복지팀!I19+자산회계팀!I19+인재개발팀!I19+차량팀!I19+승무팀!I19+신호팀!I19+통신팀!I19+전기팀!I19+기계환경팀!I19+토목팀!I19+건축팀!I19+영업팀!I19+고객만족팀!I19+문화홍보팀!I19+부대사업팀!I19+역무자동화팀!I19+종합관제실!I19+감사실!I19</f>
        <v>0</v>
      </c>
      <c r="J19" s="57">
        <f>안전관리실!J19+SE사업팀!J19+철도사업팀!J19+기획팀!J19+성과예산팀!J19+정보화팀!J19+총무팀!J19+노무복지팀!J19+자산회계팀!J19+인재개발팀!J19+차량팀!J19+승무팀!J19+신호팀!J19+통신팀!J19+전기팀!J19+기계환경팀!J19+토목팀!J19+건축팀!J19+영업팀!J19+고객만족팀!J19+문화홍보팀!J19+부대사업팀!J19+역무자동화팀!J19+종합관제실!J19+감사실!J19</f>
        <v>0</v>
      </c>
      <c r="K19" s="57">
        <f>안전관리실!K19+SE사업팀!K19+철도사업팀!K19+기획팀!K19+성과예산팀!K19+정보화팀!K19+총무팀!K19+노무복지팀!K19+자산회계팀!K19+인재개발팀!K19+차량팀!K19+승무팀!K19+신호팀!K19+통신팀!K19+전기팀!K19+기계환경팀!K19+토목팀!K19+건축팀!K19+영업팀!K19+고객만족팀!K19+문화홍보팀!K19+부대사업팀!K19+역무자동화팀!K19+종합관제실!K19+감사실!K19</f>
        <v>0</v>
      </c>
      <c r="L19" s="57">
        <f>안전관리실!L19+SE사업팀!L19+철도사업팀!L19+기획팀!L19+성과예산팀!L19+정보화팀!L19+총무팀!L19+노무복지팀!L19+자산회계팀!L19+인재개발팀!L19+차량팀!L19+승무팀!L19+신호팀!L19+통신팀!L19+전기팀!L19+기계환경팀!L19+토목팀!L19+건축팀!L19+영업팀!L19+고객만족팀!L19+문화홍보팀!L19+부대사업팀!L19+역무자동화팀!L19+종합관제실!L19+감사실!L19</f>
        <v>0</v>
      </c>
      <c r="M19" s="57">
        <f>안전관리실!M19+SE사업팀!M19+철도사업팀!M19+기획팀!M19+성과예산팀!M19+정보화팀!M19+총무팀!M19+노무복지팀!M19+자산회계팀!M19+인재개발팀!M19+차량팀!M19+승무팀!M19+신호팀!M19+통신팀!M19+전기팀!M19+기계환경팀!M19+토목팀!M19+건축팀!M19+영업팀!M19+고객만족팀!M19+문화홍보팀!M19+부대사업팀!M19+역무자동화팀!M19+종합관제실!M19+감사실!M19</f>
        <v>0</v>
      </c>
      <c r="N19" s="57">
        <f>안전관리실!N19+SE사업팀!N19+철도사업팀!N19+기획팀!N19+성과예산팀!N19+정보화팀!N19+총무팀!N19+노무복지팀!N19+자산회계팀!N19+인재개발팀!N19+차량팀!N19+승무팀!N19+신호팀!N19+통신팀!N19+전기팀!N19+기계환경팀!N19+토목팀!N19+건축팀!N19+영업팀!N19+고객만족팀!N19+문화홍보팀!N19+부대사업팀!N19+역무자동화팀!N19+종합관제실!N19+감사실!N19</f>
        <v>0</v>
      </c>
      <c r="O19" s="57">
        <f>안전관리실!O19+SE사업팀!O19+철도사업팀!O19+기획팀!O19+성과예산팀!O19+정보화팀!O19+총무팀!O19+노무복지팀!O19+자산회계팀!O19+인재개발팀!O19+차량팀!O19+승무팀!O19+신호팀!O19+통신팀!O19+전기팀!O19+기계환경팀!O19+토목팀!O19+건축팀!O19+영업팀!O19+고객만족팀!O19+문화홍보팀!O19+부대사업팀!O19+역무자동화팀!O19+종합관제실!O19+감사실!O19</f>
        <v>0</v>
      </c>
      <c r="P19" s="57">
        <f>안전관리실!P19+SE사업팀!P19+철도사업팀!P19+기획팀!P19+성과예산팀!P19+정보화팀!P19+총무팀!P19+노무복지팀!P19+자산회계팀!P19+인재개발팀!P19+차량팀!P19+승무팀!P19+신호팀!P19+통신팀!P19+전기팀!P19+기계환경팀!P19+토목팀!P19+건축팀!P19+영업팀!P19+고객만족팀!P19+문화홍보팀!P19+부대사업팀!P19+역무자동화팀!P19+종합관제실!P19+감사실!P19</f>
        <v>0</v>
      </c>
      <c r="Q19" s="57">
        <f>안전관리실!Q19+SE사업팀!Q19+철도사업팀!Q19+기획팀!Q19+성과예산팀!Q19+정보화팀!Q19+총무팀!Q19+노무복지팀!Q19+자산회계팀!Q19+인재개발팀!Q19+차량팀!Q19+승무팀!Q19+신호팀!Q19+통신팀!Q19+전기팀!Q19+기계환경팀!Q19+토목팀!Q19+건축팀!Q19+영업팀!Q19+고객만족팀!Q19+문화홍보팀!Q19+부대사업팀!Q19+역무자동화팀!Q19+종합관제실!Q19+감사실!Q19</f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57">
        <f>안전관리실!D20+SE사업팀!D20+철도사업팀!D20+기획팀!D20+성과예산팀!D20+정보화팀!D20+총무팀!D20+노무복지팀!D20+자산회계팀!D20+인재개발팀!D20+차량팀!D20+승무팀!D20+신호팀!D20+통신팀!D20+전기팀!D20+기계환경팀!D20+토목팀!D20+건축팀!D20+영업팀!D20+고객만족팀!D20+문화홍보팀!D20+부대사업팀!D20+역무자동화팀!D20+종합관제실!D20+감사실!D20</f>
        <v>0</v>
      </c>
      <c r="E20" s="57">
        <f>안전관리실!E20+SE사업팀!E20+철도사업팀!E20+기획팀!E20+성과예산팀!E20+정보화팀!E20+총무팀!E20+노무복지팀!E20+자산회계팀!E20+인재개발팀!E20+차량팀!E20+승무팀!E20+신호팀!E20+통신팀!E20+전기팀!E20+기계환경팀!E20+토목팀!E20+건축팀!E20+영업팀!E20+고객만족팀!E20+문화홍보팀!E20+부대사업팀!E20+역무자동화팀!E20+종합관제실!E20+감사실!E20</f>
        <v>0</v>
      </c>
      <c r="F20" s="57">
        <f>안전관리실!F20+SE사업팀!F20+철도사업팀!F20+기획팀!F20+성과예산팀!F20+정보화팀!F20+총무팀!F20+노무복지팀!F20+자산회계팀!F20+인재개발팀!F20+차량팀!F20+승무팀!F20+신호팀!F20+통신팀!F20+전기팀!F20+기계환경팀!F20+토목팀!F20+건축팀!F20+영업팀!F20+고객만족팀!F20+문화홍보팀!F20+부대사업팀!F20+역무자동화팀!F20+종합관제실!F20+감사실!F20</f>
        <v>0</v>
      </c>
      <c r="G20" s="57">
        <f>안전관리실!G20+SE사업팀!G20+철도사업팀!G20+기획팀!G20+성과예산팀!G20+정보화팀!G20+총무팀!G20+노무복지팀!G20+자산회계팀!G20+인재개발팀!G20+차량팀!G20+승무팀!G20+신호팀!G20+통신팀!G20+전기팀!G20+기계환경팀!G20+토목팀!G20+건축팀!G20+영업팀!G20+고객만족팀!G20+문화홍보팀!G20+부대사업팀!G20+역무자동화팀!G20+종합관제실!G20+감사실!G20</f>
        <v>0</v>
      </c>
      <c r="H20" s="57">
        <f>안전관리실!H20+SE사업팀!H20+철도사업팀!H20+기획팀!H20+성과예산팀!H20+정보화팀!H20+총무팀!H20+노무복지팀!H20+자산회계팀!H20+인재개발팀!H20+차량팀!H20+승무팀!H20+신호팀!H20+통신팀!H20+전기팀!H20+기계환경팀!H20+토목팀!H20+건축팀!H20+영업팀!H20+고객만족팀!H20+문화홍보팀!H20+부대사업팀!H20+역무자동화팀!H20+종합관제실!H20+감사실!H20</f>
        <v>0</v>
      </c>
      <c r="I20" s="57">
        <f>안전관리실!I20+SE사업팀!I20+철도사업팀!I20+기획팀!I20+성과예산팀!I20+정보화팀!I20+총무팀!I20+노무복지팀!I20+자산회계팀!I20+인재개발팀!I20+차량팀!I20+승무팀!I20+신호팀!I20+통신팀!I20+전기팀!I20+기계환경팀!I20+토목팀!I20+건축팀!I20+영업팀!I20+고객만족팀!I20+문화홍보팀!I20+부대사업팀!I20+역무자동화팀!I20+종합관제실!I20+감사실!I20</f>
        <v>0</v>
      </c>
      <c r="J20" s="57">
        <f>안전관리실!J20+SE사업팀!J20+철도사업팀!J20+기획팀!J20+성과예산팀!J20+정보화팀!J20+총무팀!J20+노무복지팀!J20+자산회계팀!J20+인재개발팀!J20+차량팀!J20+승무팀!J20+신호팀!J20+통신팀!J20+전기팀!J20+기계환경팀!J20+토목팀!J20+건축팀!J20+영업팀!J20+고객만족팀!J20+문화홍보팀!J20+부대사업팀!J20+역무자동화팀!J20+종합관제실!J20+감사실!J20</f>
        <v>0</v>
      </c>
      <c r="K20" s="57">
        <f>안전관리실!K20+SE사업팀!K20+철도사업팀!K20+기획팀!K20+성과예산팀!K20+정보화팀!K20+총무팀!K20+노무복지팀!K20+자산회계팀!K20+인재개발팀!K20+차량팀!K20+승무팀!K20+신호팀!K20+통신팀!K20+전기팀!K20+기계환경팀!K20+토목팀!K20+건축팀!K20+영업팀!K20+고객만족팀!K20+문화홍보팀!K20+부대사업팀!K20+역무자동화팀!K20+종합관제실!K20+감사실!K20</f>
        <v>0</v>
      </c>
      <c r="L20" s="57">
        <f>안전관리실!L20+SE사업팀!L20+철도사업팀!L20+기획팀!L20+성과예산팀!L20+정보화팀!L20+총무팀!L20+노무복지팀!L20+자산회계팀!L20+인재개발팀!L20+차량팀!L20+승무팀!L20+신호팀!L20+통신팀!L20+전기팀!L20+기계환경팀!L20+토목팀!L20+건축팀!L20+영업팀!L20+고객만족팀!L20+문화홍보팀!L20+부대사업팀!L20+역무자동화팀!L20+종합관제실!L20+감사실!L20</f>
        <v>0</v>
      </c>
      <c r="M20" s="57">
        <f>안전관리실!M20+SE사업팀!M20+철도사업팀!M20+기획팀!M20+성과예산팀!M20+정보화팀!M20+총무팀!M20+노무복지팀!M20+자산회계팀!M20+인재개발팀!M20+차량팀!M20+승무팀!M20+신호팀!M20+통신팀!M20+전기팀!M20+기계환경팀!M20+토목팀!M20+건축팀!M20+영업팀!M20+고객만족팀!M20+문화홍보팀!M20+부대사업팀!M20+역무자동화팀!M20+종합관제실!M20+감사실!M20</f>
        <v>0</v>
      </c>
      <c r="N20" s="57">
        <f>안전관리실!N20+SE사업팀!N20+철도사업팀!N20+기획팀!N20+성과예산팀!N20+정보화팀!N20+총무팀!N20+노무복지팀!N20+자산회계팀!N20+인재개발팀!N20+차량팀!N20+승무팀!N20+신호팀!N20+통신팀!N20+전기팀!N20+기계환경팀!N20+토목팀!N20+건축팀!N20+영업팀!N20+고객만족팀!N20+문화홍보팀!N20+부대사업팀!N20+역무자동화팀!N20+종합관제실!N20+감사실!N20</f>
        <v>0</v>
      </c>
      <c r="O20" s="57">
        <f>안전관리실!O20+SE사업팀!O20+철도사업팀!O20+기획팀!O20+성과예산팀!O20+정보화팀!O20+총무팀!O20+노무복지팀!O20+자산회계팀!O20+인재개발팀!O20+차량팀!O20+승무팀!O20+신호팀!O20+통신팀!O20+전기팀!O20+기계환경팀!O20+토목팀!O20+건축팀!O20+영업팀!O20+고객만족팀!O20+문화홍보팀!O20+부대사업팀!O20+역무자동화팀!O20+종합관제실!O20+감사실!O20</f>
        <v>0</v>
      </c>
      <c r="P20" s="57">
        <f>안전관리실!P20+SE사업팀!P20+철도사업팀!P20+기획팀!P20+성과예산팀!P20+정보화팀!P20+총무팀!P20+노무복지팀!P20+자산회계팀!P20+인재개발팀!P20+차량팀!P20+승무팀!P20+신호팀!P20+통신팀!P20+전기팀!P20+기계환경팀!P20+토목팀!P20+건축팀!P20+영업팀!P20+고객만족팀!P20+문화홍보팀!P20+부대사업팀!P20+역무자동화팀!P20+종합관제실!P20+감사실!P20</f>
        <v>0</v>
      </c>
      <c r="Q20" s="57">
        <f>안전관리실!Q20+SE사업팀!Q20+철도사업팀!Q20+기획팀!Q20+성과예산팀!Q20+정보화팀!Q20+총무팀!Q20+노무복지팀!Q20+자산회계팀!Q20+인재개발팀!Q20+차량팀!Q20+승무팀!Q20+신호팀!Q20+통신팀!Q20+전기팀!Q20+기계환경팀!Q20+토목팀!Q20+건축팀!Q20+영업팀!Q20+고객만족팀!Q20+문화홍보팀!Q20+부대사업팀!Q20+역무자동화팀!Q20+종합관제실!Q20+감사실!Q20</f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57">
        <f>안전관리실!D21+SE사업팀!D21+철도사업팀!D21+기획팀!D21+성과예산팀!D21+정보화팀!D21+총무팀!D21+노무복지팀!D21+자산회계팀!D21+인재개발팀!D21+차량팀!D21+승무팀!D21+신호팀!D21+통신팀!D21+전기팀!D21+기계환경팀!D21+토목팀!D21+건축팀!D21+영업팀!D21+고객만족팀!D21+문화홍보팀!D21+부대사업팀!D21+역무자동화팀!D21+종합관제실!D21+감사실!D21</f>
        <v>0</v>
      </c>
      <c r="E21" s="57">
        <f>안전관리실!E21+SE사업팀!E21+철도사업팀!E21+기획팀!E21+성과예산팀!E21+정보화팀!E21+총무팀!E21+노무복지팀!E21+자산회계팀!E21+인재개발팀!E21+차량팀!E21+승무팀!E21+신호팀!E21+통신팀!E21+전기팀!E21+기계환경팀!E21+토목팀!E21+건축팀!E21+영업팀!E21+고객만족팀!E21+문화홍보팀!E21+부대사업팀!E21+역무자동화팀!E21+종합관제실!E21+감사실!E21</f>
        <v>0</v>
      </c>
      <c r="F21" s="57">
        <f>안전관리실!F21+SE사업팀!F21+철도사업팀!F21+기획팀!F21+성과예산팀!F21+정보화팀!F21+총무팀!F21+노무복지팀!F21+자산회계팀!F21+인재개발팀!F21+차량팀!F21+승무팀!F21+신호팀!F21+통신팀!F21+전기팀!F21+기계환경팀!F21+토목팀!F21+건축팀!F21+영업팀!F21+고객만족팀!F21+문화홍보팀!F21+부대사업팀!F21+역무자동화팀!F21+종합관제실!F21+감사실!F21</f>
        <v>0</v>
      </c>
      <c r="G21" s="57">
        <f>안전관리실!G21+SE사업팀!G21+철도사업팀!G21+기획팀!G21+성과예산팀!G21+정보화팀!G21+총무팀!G21+노무복지팀!G21+자산회계팀!G21+인재개발팀!G21+차량팀!G21+승무팀!G21+신호팀!G21+통신팀!G21+전기팀!G21+기계환경팀!G21+토목팀!G21+건축팀!G21+영업팀!G21+고객만족팀!G21+문화홍보팀!G21+부대사업팀!G21+역무자동화팀!G21+종합관제실!G21+감사실!G21</f>
        <v>0</v>
      </c>
      <c r="H21" s="57">
        <f>안전관리실!H21+SE사업팀!H21+철도사업팀!H21+기획팀!H21+성과예산팀!H21+정보화팀!H21+총무팀!H21+노무복지팀!H21+자산회계팀!H21+인재개발팀!H21+차량팀!H21+승무팀!H21+신호팀!H21+통신팀!H21+전기팀!H21+기계환경팀!H21+토목팀!H21+건축팀!H21+영업팀!H21+고객만족팀!H21+문화홍보팀!H21+부대사업팀!H21+역무자동화팀!H21+종합관제실!H21+감사실!H21</f>
        <v>0</v>
      </c>
      <c r="I21" s="57">
        <f>안전관리실!I21+SE사업팀!I21+철도사업팀!I21+기획팀!I21+성과예산팀!I21+정보화팀!I21+총무팀!I21+노무복지팀!I21+자산회계팀!I21+인재개발팀!I21+차량팀!I21+승무팀!I21+신호팀!I21+통신팀!I21+전기팀!I21+기계환경팀!I21+토목팀!I21+건축팀!I21+영업팀!I21+고객만족팀!I21+문화홍보팀!I21+부대사업팀!I21+역무자동화팀!I21+종합관제실!I21+감사실!I21</f>
        <v>0</v>
      </c>
      <c r="J21" s="57">
        <f>안전관리실!J21+SE사업팀!J21+철도사업팀!J21+기획팀!J21+성과예산팀!J21+정보화팀!J21+총무팀!J21+노무복지팀!J21+자산회계팀!J21+인재개발팀!J21+차량팀!J21+승무팀!J21+신호팀!J21+통신팀!J21+전기팀!J21+기계환경팀!J21+토목팀!J21+건축팀!J21+영업팀!J21+고객만족팀!J21+문화홍보팀!J21+부대사업팀!J21+역무자동화팀!J21+종합관제실!J21+감사실!J21</f>
        <v>0</v>
      </c>
      <c r="K21" s="57">
        <f>안전관리실!K21+SE사업팀!K21+철도사업팀!K21+기획팀!K21+성과예산팀!K21+정보화팀!K21+총무팀!K21+노무복지팀!K21+자산회계팀!K21+인재개발팀!K21+차량팀!K21+승무팀!K21+신호팀!K21+통신팀!K21+전기팀!K21+기계환경팀!K21+토목팀!K21+건축팀!K21+영업팀!K21+고객만족팀!K21+문화홍보팀!K21+부대사업팀!K21+역무자동화팀!K21+종합관제실!K21+감사실!K21</f>
        <v>0</v>
      </c>
      <c r="L21" s="57">
        <f>안전관리실!L21+SE사업팀!L21+철도사업팀!L21+기획팀!L21+성과예산팀!L21+정보화팀!L21+총무팀!L21+노무복지팀!L21+자산회계팀!L21+인재개발팀!L21+차량팀!L21+승무팀!L21+신호팀!L21+통신팀!L21+전기팀!L21+기계환경팀!L21+토목팀!L21+건축팀!L21+영업팀!L21+고객만족팀!L21+문화홍보팀!L21+부대사업팀!L21+역무자동화팀!L21+종합관제실!L21+감사실!L21</f>
        <v>0</v>
      </c>
      <c r="M21" s="57">
        <f>안전관리실!M21+SE사업팀!M21+철도사업팀!M21+기획팀!M21+성과예산팀!M21+정보화팀!M21+총무팀!M21+노무복지팀!M21+자산회계팀!M21+인재개발팀!M21+차량팀!M21+승무팀!M21+신호팀!M21+통신팀!M21+전기팀!M21+기계환경팀!M21+토목팀!M21+건축팀!M21+영업팀!M21+고객만족팀!M21+문화홍보팀!M21+부대사업팀!M21+역무자동화팀!M21+종합관제실!M21+감사실!M21</f>
        <v>0</v>
      </c>
      <c r="N21" s="57">
        <f>안전관리실!N21+SE사업팀!N21+철도사업팀!N21+기획팀!N21+성과예산팀!N21+정보화팀!N21+총무팀!N21+노무복지팀!N21+자산회계팀!N21+인재개발팀!N21+차량팀!N21+승무팀!N21+신호팀!N21+통신팀!N21+전기팀!N21+기계환경팀!N21+토목팀!N21+건축팀!N21+영업팀!N21+고객만족팀!N21+문화홍보팀!N21+부대사업팀!N21+역무자동화팀!N21+종합관제실!N21+감사실!N21</f>
        <v>0</v>
      </c>
      <c r="O21" s="57">
        <f>안전관리실!O21+SE사업팀!O21+철도사업팀!O21+기획팀!O21+성과예산팀!O21+정보화팀!O21+총무팀!O21+노무복지팀!O21+자산회계팀!O21+인재개발팀!O21+차량팀!O21+승무팀!O21+신호팀!O21+통신팀!O21+전기팀!O21+기계환경팀!O21+토목팀!O21+건축팀!O21+영업팀!O21+고객만족팀!O21+문화홍보팀!O21+부대사업팀!O21+역무자동화팀!O21+종합관제실!O21+감사실!O21</f>
        <v>0</v>
      </c>
      <c r="P21" s="57">
        <f>안전관리실!P21+SE사업팀!P21+철도사업팀!P21+기획팀!P21+성과예산팀!P21+정보화팀!P21+총무팀!P21+노무복지팀!P21+자산회계팀!P21+인재개발팀!P21+차량팀!P21+승무팀!P21+신호팀!P21+통신팀!P21+전기팀!P21+기계환경팀!P21+토목팀!P21+건축팀!P21+영업팀!P21+고객만족팀!P21+문화홍보팀!P21+부대사업팀!P21+역무자동화팀!P21+종합관제실!P21+감사실!P21</f>
        <v>0</v>
      </c>
      <c r="Q21" s="57">
        <f>안전관리실!Q21+SE사업팀!Q21+철도사업팀!Q21+기획팀!Q21+성과예산팀!Q21+정보화팀!Q21+총무팀!Q21+노무복지팀!Q21+자산회계팀!Q21+인재개발팀!Q21+차량팀!Q21+승무팀!Q21+신호팀!Q21+통신팀!Q21+전기팀!Q21+기계환경팀!Q21+토목팀!Q21+건축팀!Q21+영업팀!Q21+고객만족팀!Q21+문화홍보팀!Q21+부대사업팀!Q21+역무자동화팀!Q21+종합관제실!Q21+감사실!Q21</f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57">
        <f>안전관리실!D22+SE사업팀!D22+철도사업팀!D22+기획팀!D22+성과예산팀!D22+정보화팀!D22+총무팀!D22+노무복지팀!D22+자산회계팀!D22+인재개발팀!D22+차량팀!D22+승무팀!D22+신호팀!D22+통신팀!D22+전기팀!D22+기계환경팀!D22+토목팀!D22+건축팀!D22+영업팀!D22+고객만족팀!D22+문화홍보팀!D22+부대사업팀!D22+역무자동화팀!D22+종합관제실!D22+감사실!D22</f>
        <v>0</v>
      </c>
      <c r="E22" s="57">
        <f>안전관리실!E22+SE사업팀!E22+철도사업팀!E22+기획팀!E22+성과예산팀!E22+정보화팀!E22+총무팀!E22+노무복지팀!E22+자산회계팀!E22+인재개발팀!E22+차량팀!E22+승무팀!E22+신호팀!E22+통신팀!E22+전기팀!E22+기계환경팀!E22+토목팀!E22+건축팀!E22+영업팀!E22+고객만족팀!E22+문화홍보팀!E22+부대사업팀!E22+역무자동화팀!E22+종합관제실!E22+감사실!E22</f>
        <v>0</v>
      </c>
      <c r="F22" s="57">
        <f>안전관리실!F22+SE사업팀!F22+철도사업팀!F22+기획팀!F22+성과예산팀!F22+정보화팀!F22+총무팀!F22+노무복지팀!F22+자산회계팀!F22+인재개발팀!F22+차량팀!F22+승무팀!F22+신호팀!F22+통신팀!F22+전기팀!F22+기계환경팀!F22+토목팀!F22+건축팀!F22+영업팀!F22+고객만족팀!F22+문화홍보팀!F22+부대사업팀!F22+역무자동화팀!F22+종합관제실!F22+감사실!F22</f>
        <v>0</v>
      </c>
      <c r="G22" s="57">
        <f>안전관리실!G22+SE사업팀!G22+철도사업팀!G22+기획팀!G22+성과예산팀!G22+정보화팀!G22+총무팀!G22+노무복지팀!G22+자산회계팀!G22+인재개발팀!G22+차량팀!G22+승무팀!G22+신호팀!G22+통신팀!G22+전기팀!G22+기계환경팀!G22+토목팀!G22+건축팀!G22+영업팀!G22+고객만족팀!G22+문화홍보팀!G22+부대사업팀!G22+역무자동화팀!G22+종합관제실!G22+감사실!G22</f>
        <v>0</v>
      </c>
      <c r="H22" s="57">
        <f>안전관리실!H22+SE사업팀!H22+철도사업팀!H22+기획팀!H22+성과예산팀!H22+정보화팀!H22+총무팀!H22+노무복지팀!H22+자산회계팀!H22+인재개발팀!H22+차량팀!H22+승무팀!H22+신호팀!H22+통신팀!H22+전기팀!H22+기계환경팀!H22+토목팀!H22+건축팀!H22+영업팀!H22+고객만족팀!H22+문화홍보팀!H22+부대사업팀!H22+역무자동화팀!H22+종합관제실!H22+감사실!H22</f>
        <v>0</v>
      </c>
      <c r="I22" s="57">
        <f>안전관리실!I22+SE사업팀!I22+철도사업팀!I22+기획팀!I22+성과예산팀!I22+정보화팀!I22+총무팀!I22+노무복지팀!I22+자산회계팀!I22+인재개발팀!I22+차량팀!I22+승무팀!I22+신호팀!I22+통신팀!I22+전기팀!I22+기계환경팀!I22+토목팀!I22+건축팀!I22+영업팀!I22+고객만족팀!I22+문화홍보팀!I22+부대사업팀!I22+역무자동화팀!I22+종합관제실!I22+감사실!I22</f>
        <v>0</v>
      </c>
      <c r="J22" s="57">
        <f>안전관리실!J22+SE사업팀!J22+철도사업팀!J22+기획팀!J22+성과예산팀!J22+정보화팀!J22+총무팀!J22+노무복지팀!J22+자산회계팀!J22+인재개발팀!J22+차량팀!J22+승무팀!J22+신호팀!J22+통신팀!J22+전기팀!J22+기계환경팀!J22+토목팀!J22+건축팀!J22+영업팀!J22+고객만족팀!J22+문화홍보팀!J22+부대사업팀!J22+역무자동화팀!J22+종합관제실!J22+감사실!J22</f>
        <v>0</v>
      </c>
      <c r="K22" s="57">
        <f>안전관리실!K22+SE사업팀!K22+철도사업팀!K22+기획팀!K22+성과예산팀!K22+정보화팀!K22+총무팀!K22+노무복지팀!K22+자산회계팀!K22+인재개발팀!K22+차량팀!K22+승무팀!K22+신호팀!K22+통신팀!K22+전기팀!K22+기계환경팀!K22+토목팀!K22+건축팀!K22+영업팀!K22+고객만족팀!K22+문화홍보팀!K22+부대사업팀!K22+역무자동화팀!K22+종합관제실!K22+감사실!K22</f>
        <v>0</v>
      </c>
      <c r="L22" s="57">
        <f>안전관리실!L22+SE사업팀!L22+철도사업팀!L22+기획팀!L22+성과예산팀!L22+정보화팀!L22+총무팀!L22+노무복지팀!L22+자산회계팀!L22+인재개발팀!L22+차량팀!L22+승무팀!L22+신호팀!L22+통신팀!L22+전기팀!L22+기계환경팀!L22+토목팀!L22+건축팀!L22+영업팀!L22+고객만족팀!L22+문화홍보팀!L22+부대사업팀!L22+역무자동화팀!L22+종합관제실!L22+감사실!L22</f>
        <v>0</v>
      </c>
      <c r="M22" s="57">
        <f>안전관리실!M22+SE사업팀!M22+철도사업팀!M22+기획팀!M22+성과예산팀!M22+정보화팀!M22+총무팀!M22+노무복지팀!M22+자산회계팀!M22+인재개발팀!M22+차량팀!M22+승무팀!M22+신호팀!M22+통신팀!M22+전기팀!M22+기계환경팀!M22+토목팀!M22+건축팀!M22+영업팀!M22+고객만족팀!M22+문화홍보팀!M22+부대사업팀!M22+역무자동화팀!M22+종합관제실!M22+감사실!M22</f>
        <v>0</v>
      </c>
      <c r="N22" s="57">
        <f>안전관리실!N22+SE사업팀!N22+철도사업팀!N22+기획팀!N22+성과예산팀!N22+정보화팀!N22+총무팀!N22+노무복지팀!N22+자산회계팀!N22+인재개발팀!N22+차량팀!N22+승무팀!N22+신호팀!N22+통신팀!N22+전기팀!N22+기계환경팀!N22+토목팀!N22+건축팀!N22+영업팀!N22+고객만족팀!N22+문화홍보팀!N22+부대사업팀!N22+역무자동화팀!N22+종합관제실!N22+감사실!N22</f>
        <v>0</v>
      </c>
      <c r="O22" s="57">
        <f>안전관리실!O22+SE사업팀!O22+철도사업팀!O22+기획팀!O22+성과예산팀!O22+정보화팀!O22+총무팀!O22+노무복지팀!O22+자산회계팀!O22+인재개발팀!O22+차량팀!O22+승무팀!O22+신호팀!O22+통신팀!O22+전기팀!O22+기계환경팀!O22+토목팀!O22+건축팀!O22+영업팀!O22+고객만족팀!O22+문화홍보팀!O22+부대사업팀!O22+역무자동화팀!O22+종합관제실!O22+감사실!O22</f>
        <v>0</v>
      </c>
      <c r="P22" s="57">
        <f>안전관리실!P22+SE사업팀!P22+철도사업팀!P22+기획팀!P22+성과예산팀!P22+정보화팀!P22+총무팀!P22+노무복지팀!P22+자산회계팀!P22+인재개발팀!P22+차량팀!P22+승무팀!P22+신호팀!P22+통신팀!P22+전기팀!P22+기계환경팀!P22+토목팀!P22+건축팀!P22+영업팀!P22+고객만족팀!P22+문화홍보팀!P22+부대사업팀!P22+역무자동화팀!P22+종합관제실!P22+감사실!P22</f>
        <v>0</v>
      </c>
      <c r="Q22" s="57">
        <f>안전관리실!Q22+SE사업팀!Q22+철도사업팀!Q22+기획팀!Q22+성과예산팀!Q22+정보화팀!Q22+총무팀!Q22+노무복지팀!Q22+자산회계팀!Q22+인재개발팀!Q22+차량팀!Q22+승무팀!Q22+신호팀!Q22+통신팀!Q22+전기팀!Q22+기계환경팀!Q22+토목팀!Q22+건축팀!Q22+영업팀!Q22+고객만족팀!Q22+문화홍보팀!Q22+부대사업팀!Q22+역무자동화팀!Q22+종합관제실!Q22+감사실!Q22</f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57">
        <f>안전관리실!D23+SE사업팀!D23+철도사업팀!D23+기획팀!D23+성과예산팀!D23+정보화팀!D23+총무팀!D23+노무복지팀!D23+자산회계팀!D23+인재개발팀!D23+차량팀!D23+승무팀!D23+신호팀!D23+통신팀!D23+전기팀!D23+기계환경팀!D23+토목팀!D23+건축팀!D23+영업팀!D23+고객만족팀!D23+문화홍보팀!D23+부대사업팀!D23+역무자동화팀!D23+종합관제실!D23+감사실!D23</f>
        <v>0</v>
      </c>
      <c r="E23" s="57">
        <f>안전관리실!E23+SE사업팀!E23+철도사업팀!E23+기획팀!E23+성과예산팀!E23+정보화팀!E23+총무팀!E23+노무복지팀!E23+자산회계팀!E23+인재개발팀!E23+차량팀!E23+승무팀!E23+신호팀!E23+통신팀!E23+전기팀!E23+기계환경팀!E23+토목팀!E23+건축팀!E23+영업팀!E23+고객만족팀!E23+문화홍보팀!E23+부대사업팀!E23+역무자동화팀!E23+종합관제실!E23+감사실!E23</f>
        <v>0</v>
      </c>
      <c r="F23" s="57">
        <f>안전관리실!F23+SE사업팀!F23+철도사업팀!F23+기획팀!F23+성과예산팀!F23+정보화팀!F23+총무팀!F23+노무복지팀!F23+자산회계팀!F23+인재개발팀!F23+차량팀!F23+승무팀!F23+신호팀!F23+통신팀!F23+전기팀!F23+기계환경팀!F23+토목팀!F23+건축팀!F23+영업팀!F23+고객만족팀!F23+문화홍보팀!F23+부대사업팀!F23+역무자동화팀!F23+종합관제실!F23+감사실!F23</f>
        <v>0</v>
      </c>
      <c r="G23" s="57">
        <f>안전관리실!G23+SE사업팀!G23+철도사업팀!G23+기획팀!G23+성과예산팀!G23+정보화팀!G23+총무팀!G23+노무복지팀!G23+자산회계팀!G23+인재개발팀!G23+차량팀!G23+승무팀!G23+신호팀!G23+통신팀!G23+전기팀!G23+기계환경팀!G23+토목팀!G23+건축팀!G23+영업팀!G23+고객만족팀!G23+문화홍보팀!G23+부대사업팀!G23+역무자동화팀!G23+종합관제실!G23+감사실!G23</f>
        <v>0</v>
      </c>
      <c r="H23" s="57">
        <f>안전관리실!H23+SE사업팀!H23+철도사업팀!H23+기획팀!H23+성과예산팀!H23+정보화팀!H23+총무팀!H23+노무복지팀!H23+자산회계팀!H23+인재개발팀!H23+차량팀!H23+승무팀!H23+신호팀!H23+통신팀!H23+전기팀!H23+기계환경팀!H23+토목팀!H23+건축팀!H23+영업팀!H23+고객만족팀!H23+문화홍보팀!H23+부대사업팀!H23+역무자동화팀!H23+종합관제실!H23+감사실!H23</f>
        <v>0</v>
      </c>
      <c r="I23" s="57">
        <f>안전관리실!I23+SE사업팀!I23+철도사업팀!I23+기획팀!I23+성과예산팀!I23+정보화팀!I23+총무팀!I23+노무복지팀!I23+자산회계팀!I23+인재개발팀!I23+차량팀!I23+승무팀!I23+신호팀!I23+통신팀!I23+전기팀!I23+기계환경팀!I23+토목팀!I23+건축팀!I23+영업팀!I23+고객만족팀!I23+문화홍보팀!I23+부대사업팀!I23+역무자동화팀!I23+종합관제실!I23+감사실!I23</f>
        <v>0</v>
      </c>
      <c r="J23" s="57">
        <f>안전관리실!J23+SE사업팀!J23+철도사업팀!J23+기획팀!J23+성과예산팀!J23+정보화팀!J23+총무팀!J23+노무복지팀!J23+자산회계팀!J23+인재개발팀!J23+차량팀!J23+승무팀!J23+신호팀!J23+통신팀!J23+전기팀!J23+기계환경팀!J23+토목팀!J23+건축팀!J23+영업팀!J23+고객만족팀!J23+문화홍보팀!J23+부대사업팀!J23+역무자동화팀!J23+종합관제실!J23+감사실!J23</f>
        <v>0</v>
      </c>
      <c r="K23" s="57">
        <f>안전관리실!K23+SE사업팀!K23+철도사업팀!K23+기획팀!K23+성과예산팀!K23+정보화팀!K23+총무팀!K23+노무복지팀!K23+자산회계팀!K23+인재개발팀!K23+차량팀!K23+승무팀!K23+신호팀!K23+통신팀!K23+전기팀!K23+기계환경팀!K23+토목팀!K23+건축팀!K23+영업팀!K23+고객만족팀!K23+문화홍보팀!K23+부대사업팀!K23+역무자동화팀!K23+종합관제실!K23+감사실!K23</f>
        <v>0</v>
      </c>
      <c r="L23" s="57">
        <f>안전관리실!L23+SE사업팀!L23+철도사업팀!L23+기획팀!L23+성과예산팀!L23+정보화팀!L23+총무팀!L23+노무복지팀!L23+자산회계팀!L23+인재개발팀!L23+차량팀!L23+승무팀!L23+신호팀!L23+통신팀!L23+전기팀!L23+기계환경팀!L23+토목팀!L23+건축팀!L23+영업팀!L23+고객만족팀!L23+문화홍보팀!L23+부대사업팀!L23+역무자동화팀!L23+종합관제실!L23+감사실!L23</f>
        <v>0</v>
      </c>
      <c r="M23" s="57">
        <f>안전관리실!M23+SE사업팀!M23+철도사업팀!M23+기획팀!M23+성과예산팀!M23+정보화팀!M23+총무팀!M23+노무복지팀!M23+자산회계팀!M23+인재개발팀!M23+차량팀!M23+승무팀!M23+신호팀!M23+통신팀!M23+전기팀!M23+기계환경팀!M23+토목팀!M23+건축팀!M23+영업팀!M23+고객만족팀!M23+문화홍보팀!M23+부대사업팀!M23+역무자동화팀!M23+종합관제실!M23+감사실!M23</f>
        <v>0</v>
      </c>
      <c r="N23" s="57">
        <f>안전관리실!N23+SE사업팀!N23+철도사업팀!N23+기획팀!N23+성과예산팀!N23+정보화팀!N23+총무팀!N23+노무복지팀!N23+자산회계팀!N23+인재개발팀!N23+차량팀!N23+승무팀!N23+신호팀!N23+통신팀!N23+전기팀!N23+기계환경팀!N23+토목팀!N23+건축팀!N23+영업팀!N23+고객만족팀!N23+문화홍보팀!N23+부대사업팀!N23+역무자동화팀!N23+종합관제실!N23+감사실!N23</f>
        <v>0</v>
      </c>
      <c r="O23" s="57">
        <f>안전관리실!O23+SE사업팀!O23+철도사업팀!O23+기획팀!O23+성과예산팀!O23+정보화팀!O23+총무팀!O23+노무복지팀!O23+자산회계팀!O23+인재개발팀!O23+차량팀!O23+승무팀!O23+신호팀!O23+통신팀!O23+전기팀!O23+기계환경팀!O23+토목팀!O23+건축팀!O23+영업팀!O23+고객만족팀!O23+문화홍보팀!O23+부대사업팀!O23+역무자동화팀!O23+종합관제실!O23+감사실!O23</f>
        <v>0</v>
      </c>
      <c r="P23" s="57">
        <f>안전관리실!P23+SE사업팀!P23+철도사업팀!P23+기획팀!P23+성과예산팀!P23+정보화팀!P23+총무팀!P23+노무복지팀!P23+자산회계팀!P23+인재개발팀!P23+차량팀!P23+승무팀!P23+신호팀!P23+통신팀!P23+전기팀!P23+기계환경팀!P23+토목팀!P23+건축팀!P23+영업팀!P23+고객만족팀!P23+문화홍보팀!P23+부대사업팀!P23+역무자동화팀!P23+종합관제실!P23+감사실!P23</f>
        <v>0</v>
      </c>
      <c r="Q23" s="57">
        <f>안전관리실!Q23+SE사업팀!Q23+철도사업팀!Q23+기획팀!Q23+성과예산팀!Q23+정보화팀!Q23+총무팀!Q23+노무복지팀!Q23+자산회계팀!Q23+인재개발팀!Q23+차량팀!Q23+승무팀!Q23+신호팀!Q23+통신팀!Q23+전기팀!Q23+기계환경팀!Q23+토목팀!Q23+건축팀!Q23+영업팀!Q23+고객만족팀!Q23+문화홍보팀!Q23+부대사업팀!Q23+역무자동화팀!Q23+종합관제실!Q23+감사실!Q23</f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57">
        <f>안전관리실!D24+SE사업팀!D24+철도사업팀!D24+기획팀!D24+성과예산팀!D24+정보화팀!D24+총무팀!D24+노무복지팀!D24+자산회계팀!D24+인재개발팀!D24+차량팀!D24+승무팀!D24+신호팀!D24+통신팀!D24+전기팀!D24+기계환경팀!D24+토목팀!D24+건축팀!D24+영업팀!D24+고객만족팀!D24+문화홍보팀!D24+부대사업팀!D24+역무자동화팀!D24+종합관제실!D24+감사실!D24</f>
        <v>0</v>
      </c>
      <c r="E24" s="57">
        <f>안전관리실!E24+SE사업팀!E24+철도사업팀!E24+기획팀!E24+성과예산팀!E24+정보화팀!E24+총무팀!E24+노무복지팀!E24+자산회계팀!E24+인재개발팀!E24+차량팀!E24+승무팀!E24+신호팀!E24+통신팀!E24+전기팀!E24+기계환경팀!E24+토목팀!E24+건축팀!E24+영업팀!E24+고객만족팀!E24+문화홍보팀!E24+부대사업팀!E24+역무자동화팀!E24+종합관제실!E24+감사실!E24</f>
        <v>0</v>
      </c>
      <c r="F24" s="57">
        <f>안전관리실!F24+SE사업팀!F24+철도사업팀!F24+기획팀!F24+성과예산팀!F24+정보화팀!F24+총무팀!F24+노무복지팀!F24+자산회계팀!F24+인재개발팀!F24+차량팀!F24+승무팀!F24+신호팀!F24+통신팀!F24+전기팀!F24+기계환경팀!F24+토목팀!F24+건축팀!F24+영업팀!F24+고객만족팀!F24+문화홍보팀!F24+부대사업팀!F24+역무자동화팀!F24+종합관제실!F24+감사실!F24</f>
        <v>0</v>
      </c>
      <c r="G24" s="57">
        <f>안전관리실!G24+SE사업팀!G24+철도사업팀!G24+기획팀!G24+성과예산팀!G24+정보화팀!G24+총무팀!G24+노무복지팀!G24+자산회계팀!G24+인재개발팀!G24+차량팀!G24+승무팀!G24+신호팀!G24+통신팀!G24+전기팀!G24+기계환경팀!G24+토목팀!G24+건축팀!G24+영업팀!G24+고객만족팀!G24+문화홍보팀!G24+부대사업팀!G24+역무자동화팀!G24+종합관제실!G24+감사실!G24</f>
        <v>0</v>
      </c>
      <c r="H24" s="57">
        <f>안전관리실!H24+SE사업팀!H24+철도사업팀!H24+기획팀!H24+성과예산팀!H24+정보화팀!H24+총무팀!H24+노무복지팀!H24+자산회계팀!H24+인재개발팀!H24+차량팀!H24+승무팀!H24+신호팀!H24+통신팀!H24+전기팀!H24+기계환경팀!H24+토목팀!H24+건축팀!H24+영업팀!H24+고객만족팀!H24+문화홍보팀!H24+부대사업팀!H24+역무자동화팀!H24+종합관제실!H24+감사실!H24</f>
        <v>0</v>
      </c>
      <c r="I24" s="57">
        <f>안전관리실!I24+SE사업팀!I24+철도사업팀!I24+기획팀!I24+성과예산팀!I24+정보화팀!I24+총무팀!I24+노무복지팀!I24+자산회계팀!I24+인재개발팀!I24+차량팀!I24+승무팀!I24+신호팀!I24+통신팀!I24+전기팀!I24+기계환경팀!I24+토목팀!I24+건축팀!I24+영업팀!I24+고객만족팀!I24+문화홍보팀!I24+부대사업팀!I24+역무자동화팀!I24+종합관제실!I24+감사실!I24</f>
        <v>0</v>
      </c>
      <c r="J24" s="57">
        <f>안전관리실!J24+SE사업팀!J24+철도사업팀!J24+기획팀!J24+성과예산팀!J24+정보화팀!J24+총무팀!J24+노무복지팀!J24+자산회계팀!J24+인재개발팀!J24+차량팀!J24+승무팀!J24+신호팀!J24+통신팀!J24+전기팀!J24+기계환경팀!J24+토목팀!J24+건축팀!J24+영업팀!J24+고객만족팀!J24+문화홍보팀!J24+부대사업팀!J24+역무자동화팀!J24+종합관제실!J24+감사실!J24</f>
        <v>0</v>
      </c>
      <c r="K24" s="57">
        <f>안전관리실!K24+SE사업팀!K24+철도사업팀!K24+기획팀!K24+성과예산팀!K24+정보화팀!K24+총무팀!K24+노무복지팀!K24+자산회계팀!K24+인재개발팀!K24+차량팀!K24+승무팀!K24+신호팀!K24+통신팀!K24+전기팀!K24+기계환경팀!K24+토목팀!K24+건축팀!K24+영업팀!K24+고객만족팀!K24+문화홍보팀!K24+부대사업팀!K24+역무자동화팀!K24+종합관제실!K24+감사실!K24</f>
        <v>0</v>
      </c>
      <c r="L24" s="57">
        <f>안전관리실!L24+SE사업팀!L24+철도사업팀!L24+기획팀!L24+성과예산팀!L24+정보화팀!L24+총무팀!L24+노무복지팀!L24+자산회계팀!L24+인재개발팀!L24+차량팀!L24+승무팀!L24+신호팀!L24+통신팀!L24+전기팀!L24+기계환경팀!L24+토목팀!L24+건축팀!L24+영업팀!L24+고객만족팀!L24+문화홍보팀!L24+부대사업팀!L24+역무자동화팀!L24+종합관제실!L24+감사실!L24</f>
        <v>0</v>
      </c>
      <c r="M24" s="57">
        <f>안전관리실!M24+SE사업팀!M24+철도사업팀!M24+기획팀!M24+성과예산팀!M24+정보화팀!M24+총무팀!M24+노무복지팀!M24+자산회계팀!M24+인재개발팀!M24+차량팀!M24+승무팀!M24+신호팀!M24+통신팀!M24+전기팀!M24+기계환경팀!M24+토목팀!M24+건축팀!M24+영업팀!M24+고객만족팀!M24+문화홍보팀!M24+부대사업팀!M24+역무자동화팀!M24+종합관제실!M24+감사실!M24</f>
        <v>0</v>
      </c>
      <c r="N24" s="57">
        <f>안전관리실!N24+SE사업팀!N24+철도사업팀!N24+기획팀!N24+성과예산팀!N24+정보화팀!N24+총무팀!N24+노무복지팀!N24+자산회계팀!N24+인재개발팀!N24+차량팀!N24+승무팀!N24+신호팀!N24+통신팀!N24+전기팀!N24+기계환경팀!N24+토목팀!N24+건축팀!N24+영업팀!N24+고객만족팀!N24+문화홍보팀!N24+부대사업팀!N24+역무자동화팀!N24+종합관제실!N24+감사실!N24</f>
        <v>0</v>
      </c>
      <c r="O24" s="57">
        <f>안전관리실!O24+SE사업팀!O24+철도사업팀!O24+기획팀!O24+성과예산팀!O24+정보화팀!O24+총무팀!O24+노무복지팀!O24+자산회계팀!O24+인재개발팀!O24+차량팀!O24+승무팀!O24+신호팀!O24+통신팀!O24+전기팀!O24+기계환경팀!O24+토목팀!O24+건축팀!O24+영업팀!O24+고객만족팀!O24+문화홍보팀!O24+부대사업팀!O24+역무자동화팀!O24+종합관제실!O24+감사실!O24</f>
        <v>0</v>
      </c>
      <c r="P24" s="57">
        <f>안전관리실!P24+SE사업팀!P24+철도사업팀!P24+기획팀!P24+성과예산팀!P24+정보화팀!P24+총무팀!P24+노무복지팀!P24+자산회계팀!P24+인재개발팀!P24+차량팀!P24+승무팀!P24+신호팀!P24+통신팀!P24+전기팀!P24+기계환경팀!P24+토목팀!P24+건축팀!P24+영업팀!P24+고객만족팀!P24+문화홍보팀!P24+부대사업팀!P24+역무자동화팀!P24+종합관제실!P24+감사실!P24</f>
        <v>0</v>
      </c>
      <c r="Q24" s="57">
        <f>안전관리실!Q24+SE사업팀!Q24+철도사업팀!Q24+기획팀!Q24+성과예산팀!Q24+정보화팀!Q24+총무팀!Q24+노무복지팀!Q24+자산회계팀!Q24+인재개발팀!Q24+차량팀!Q24+승무팀!Q24+신호팀!Q24+통신팀!Q24+전기팀!Q24+기계환경팀!Q24+토목팀!Q24+건축팀!Q24+영업팀!Q24+고객만족팀!Q24+문화홍보팀!Q24+부대사업팀!Q24+역무자동화팀!Q24+종합관제실!Q24+감사실!Q24</f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57">
        <f>안전관리실!D25+SE사업팀!D25+철도사업팀!D25+기획팀!D25+성과예산팀!D25+정보화팀!D25+총무팀!D25+노무복지팀!D25+자산회계팀!D25+인재개발팀!D25+차량팀!D25+승무팀!D25+신호팀!D25+통신팀!D25+전기팀!D25+기계환경팀!D25+토목팀!D25+건축팀!D25+영업팀!D25+고객만족팀!D25+문화홍보팀!D25+부대사업팀!D25+역무자동화팀!D25+종합관제실!D25+감사실!D25</f>
        <v>200</v>
      </c>
      <c r="E25" s="57">
        <f>안전관리실!E25+SE사업팀!E25+철도사업팀!E25+기획팀!E25+성과예산팀!E25+정보화팀!E25+총무팀!E25+노무복지팀!E25+자산회계팀!E25+인재개발팀!E25+차량팀!E25+승무팀!E25+신호팀!E25+통신팀!E25+전기팀!E25+기계환경팀!E25+토목팀!E25+건축팀!E25+영업팀!E25+고객만족팀!E25+문화홍보팀!E25+부대사업팀!E25+역무자동화팀!E25+종합관제실!E25+감사실!E25</f>
        <v>4547</v>
      </c>
      <c r="F25" s="57">
        <f>안전관리실!F25+SE사업팀!F25+철도사업팀!F25+기획팀!F25+성과예산팀!F25+정보화팀!F25+총무팀!F25+노무복지팀!F25+자산회계팀!F25+인재개발팀!F25+차량팀!F25+승무팀!F25+신호팀!F25+통신팀!F25+전기팀!F25+기계환경팀!F25+토목팀!F25+건축팀!F25+영업팀!F25+고객만족팀!F25+문화홍보팀!F25+부대사업팀!F25+역무자동화팀!F25+종합관제실!F25+감사실!F25</f>
        <v>200</v>
      </c>
      <c r="G25" s="57">
        <f>안전관리실!G25+SE사업팀!G25+철도사업팀!G25+기획팀!G25+성과예산팀!G25+정보화팀!G25+총무팀!G25+노무복지팀!G25+자산회계팀!G25+인재개발팀!G25+차량팀!G25+승무팀!G25+신호팀!G25+통신팀!G25+전기팀!G25+기계환경팀!G25+토목팀!G25+건축팀!G25+영업팀!G25+고객만족팀!G25+문화홍보팀!G25+부대사업팀!G25+역무자동화팀!G25+종합관제실!G25+감사실!G25</f>
        <v>4547</v>
      </c>
      <c r="H25" s="57">
        <f>안전관리실!H25+SE사업팀!H25+철도사업팀!H25+기획팀!H25+성과예산팀!H25+정보화팀!H25+총무팀!H25+노무복지팀!H25+자산회계팀!H25+인재개발팀!H25+차량팀!H25+승무팀!H25+신호팀!H25+통신팀!H25+전기팀!H25+기계환경팀!H25+토목팀!H25+건축팀!H25+영업팀!H25+고객만족팀!H25+문화홍보팀!H25+부대사업팀!H25+역무자동화팀!H25+종합관제실!H25+감사실!H25</f>
        <v>0</v>
      </c>
      <c r="I25" s="57">
        <f>안전관리실!I25+SE사업팀!I25+철도사업팀!I25+기획팀!I25+성과예산팀!I25+정보화팀!I25+총무팀!I25+노무복지팀!I25+자산회계팀!I25+인재개발팀!I25+차량팀!I25+승무팀!I25+신호팀!I25+통신팀!I25+전기팀!I25+기계환경팀!I25+토목팀!I25+건축팀!I25+영업팀!I25+고객만족팀!I25+문화홍보팀!I25+부대사업팀!I25+역무자동화팀!I25+종합관제실!I25+감사실!I25</f>
        <v>0</v>
      </c>
      <c r="J25" s="57">
        <f>안전관리실!J25+SE사업팀!J25+철도사업팀!J25+기획팀!J25+성과예산팀!J25+정보화팀!J25+총무팀!J25+노무복지팀!J25+자산회계팀!J25+인재개발팀!J25+차량팀!J25+승무팀!J25+신호팀!J25+통신팀!J25+전기팀!J25+기계환경팀!J25+토목팀!J25+건축팀!J25+영업팀!J25+고객만족팀!J25+문화홍보팀!J25+부대사업팀!J25+역무자동화팀!J25+종합관제실!J25+감사실!J25</f>
        <v>0</v>
      </c>
      <c r="K25" s="57">
        <f>안전관리실!K25+SE사업팀!K25+철도사업팀!K25+기획팀!K25+성과예산팀!K25+정보화팀!K25+총무팀!K25+노무복지팀!K25+자산회계팀!K25+인재개발팀!K25+차량팀!K25+승무팀!K25+신호팀!K25+통신팀!K25+전기팀!K25+기계환경팀!K25+토목팀!K25+건축팀!K25+영업팀!K25+고객만족팀!K25+문화홍보팀!K25+부대사업팀!K25+역무자동화팀!K25+종합관제실!K25+감사실!K25</f>
        <v>0</v>
      </c>
      <c r="L25" s="57">
        <f>안전관리실!L25+SE사업팀!L25+철도사업팀!L25+기획팀!L25+성과예산팀!L25+정보화팀!L25+총무팀!L25+노무복지팀!L25+자산회계팀!L25+인재개발팀!L25+차량팀!L25+승무팀!L25+신호팀!L25+통신팀!L25+전기팀!L25+기계환경팀!L25+토목팀!L25+건축팀!L25+영업팀!L25+고객만족팀!L25+문화홍보팀!L25+부대사업팀!L25+역무자동화팀!L25+종합관제실!L25+감사실!L25</f>
        <v>200</v>
      </c>
      <c r="M25" s="57">
        <f>안전관리실!M25+SE사업팀!M25+철도사업팀!M25+기획팀!M25+성과예산팀!M25+정보화팀!M25+총무팀!M25+노무복지팀!M25+자산회계팀!M25+인재개발팀!M25+차량팀!M25+승무팀!M25+신호팀!M25+통신팀!M25+전기팀!M25+기계환경팀!M25+토목팀!M25+건축팀!M25+영업팀!M25+고객만족팀!M25+문화홍보팀!M25+부대사업팀!M25+역무자동화팀!M25+종합관제실!M25+감사실!M25</f>
        <v>4547</v>
      </c>
      <c r="N25" s="57">
        <f>안전관리실!N25+SE사업팀!N25+철도사업팀!N25+기획팀!N25+성과예산팀!N25+정보화팀!N25+총무팀!N25+노무복지팀!N25+자산회계팀!N25+인재개발팀!N25+차량팀!N25+승무팀!N25+신호팀!N25+통신팀!N25+전기팀!N25+기계환경팀!N25+토목팀!N25+건축팀!N25+영업팀!N25+고객만족팀!N25+문화홍보팀!N25+부대사업팀!N25+역무자동화팀!N25+종합관제실!N25+감사실!N25</f>
        <v>200</v>
      </c>
      <c r="O25" s="57">
        <f>안전관리실!O25+SE사업팀!O25+철도사업팀!O25+기획팀!O25+성과예산팀!O25+정보화팀!O25+총무팀!O25+노무복지팀!O25+자산회계팀!O25+인재개발팀!O25+차량팀!O25+승무팀!O25+신호팀!O25+통신팀!O25+전기팀!O25+기계환경팀!O25+토목팀!O25+건축팀!O25+영업팀!O25+고객만족팀!O25+문화홍보팀!O25+부대사업팀!O25+역무자동화팀!O25+종합관제실!O25+감사실!O25</f>
        <v>4547</v>
      </c>
      <c r="P25" s="57">
        <f>안전관리실!P25+SE사업팀!P25+철도사업팀!P25+기획팀!P25+성과예산팀!P25+정보화팀!P25+총무팀!P25+노무복지팀!P25+자산회계팀!P25+인재개발팀!P25+차량팀!P25+승무팀!P25+신호팀!P25+통신팀!P25+전기팀!P25+기계환경팀!P25+토목팀!P25+건축팀!P25+영업팀!P25+고객만족팀!P25+문화홍보팀!P25+부대사업팀!P25+역무자동화팀!P25+종합관제실!P25+감사실!P25</f>
        <v>600</v>
      </c>
      <c r="Q25" s="57">
        <f>안전관리실!Q25+SE사업팀!Q25+철도사업팀!Q25+기획팀!Q25+성과예산팀!Q25+정보화팀!Q25+총무팀!Q25+노무복지팀!Q25+자산회계팀!Q25+인재개발팀!Q25+차량팀!Q25+승무팀!Q25+신호팀!Q25+통신팀!Q25+전기팀!Q25+기계환경팀!Q25+토목팀!Q25+건축팀!Q25+영업팀!Q25+고객만족팀!Q25+문화홍보팀!Q25+부대사업팀!Q25+역무자동화팀!Q25+종합관제실!Q25+감사실!Q25</f>
        <v>600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57">
        <f>안전관리실!D26+SE사업팀!D26+철도사업팀!D26+기획팀!D26+성과예산팀!D26+정보화팀!D26+총무팀!D26+노무복지팀!D26+자산회계팀!D26+인재개발팀!D26+차량팀!D26+승무팀!D26+신호팀!D26+통신팀!D26+전기팀!D26+기계환경팀!D26+토목팀!D26+건축팀!D26+영업팀!D26+고객만족팀!D26+문화홍보팀!D26+부대사업팀!D26+역무자동화팀!D26+종합관제실!D26+감사실!D26</f>
        <v>169</v>
      </c>
      <c r="E26" s="57">
        <f>안전관리실!E26+SE사업팀!E26+철도사업팀!E26+기획팀!E26+성과예산팀!E26+정보화팀!E26+총무팀!E26+노무복지팀!E26+자산회계팀!E26+인재개발팀!E26+차량팀!E26+승무팀!E26+신호팀!E26+통신팀!E26+전기팀!E26+기계환경팀!E26+토목팀!E26+건축팀!E26+영업팀!E26+고객만족팀!E26+문화홍보팀!E26+부대사업팀!E26+역무자동화팀!E26+종합관제실!E26+감사실!E26</f>
        <v>3651</v>
      </c>
      <c r="F26" s="57">
        <f>안전관리실!F26+SE사업팀!F26+철도사업팀!F26+기획팀!F26+성과예산팀!F26+정보화팀!F26+총무팀!F26+노무복지팀!F26+자산회계팀!F26+인재개발팀!F26+차량팀!F26+승무팀!F26+신호팀!F26+통신팀!F26+전기팀!F26+기계환경팀!F26+토목팀!F26+건축팀!F26+영업팀!F26+고객만족팀!F26+문화홍보팀!F26+부대사업팀!F26+역무자동화팀!F26+종합관제실!F26+감사실!F26</f>
        <v>103</v>
      </c>
      <c r="G26" s="57">
        <f>안전관리실!G26+SE사업팀!G26+철도사업팀!G26+기획팀!G26+성과예산팀!G26+정보화팀!G26+총무팀!G26+노무복지팀!G26+자산회계팀!G26+인재개발팀!G26+차량팀!G26+승무팀!G26+신호팀!G26+통신팀!G26+전기팀!G26+기계환경팀!G26+토목팀!G26+건축팀!G26+영업팀!G26+고객만족팀!G26+문화홍보팀!G26+부대사업팀!G26+역무자동화팀!G26+종합관제실!G26+감사실!G26</f>
        <v>2314</v>
      </c>
      <c r="H26" s="57">
        <f>안전관리실!H26+SE사업팀!H26+철도사업팀!H26+기획팀!H26+성과예산팀!H26+정보화팀!H26+총무팀!H26+노무복지팀!H26+자산회계팀!H26+인재개발팀!H26+차량팀!H26+승무팀!H26+신호팀!H26+통신팀!H26+전기팀!H26+기계환경팀!H26+토목팀!H26+건축팀!H26+영업팀!H26+고객만족팀!H26+문화홍보팀!H26+부대사업팀!H26+역무자동화팀!H26+종합관제실!H26+감사실!H26</f>
        <v>0</v>
      </c>
      <c r="I26" s="57">
        <f>안전관리실!I26+SE사업팀!I26+철도사업팀!I26+기획팀!I26+성과예산팀!I26+정보화팀!I26+총무팀!I26+노무복지팀!I26+자산회계팀!I26+인재개발팀!I26+차량팀!I26+승무팀!I26+신호팀!I26+통신팀!I26+전기팀!I26+기계환경팀!I26+토목팀!I26+건축팀!I26+영업팀!I26+고객만족팀!I26+문화홍보팀!I26+부대사업팀!I26+역무자동화팀!I26+종합관제실!I26+감사실!I26</f>
        <v>0</v>
      </c>
      <c r="J26" s="57">
        <f>안전관리실!J26+SE사업팀!J26+철도사업팀!J26+기획팀!J26+성과예산팀!J26+정보화팀!J26+총무팀!J26+노무복지팀!J26+자산회계팀!J26+인재개발팀!J26+차량팀!J26+승무팀!J26+신호팀!J26+통신팀!J26+전기팀!J26+기계환경팀!J26+토목팀!J26+건축팀!J26+영업팀!J26+고객만족팀!J26+문화홍보팀!J26+부대사업팀!J26+역무자동화팀!J26+종합관제실!J26+감사실!J26</f>
        <v>0</v>
      </c>
      <c r="K26" s="57">
        <f>안전관리실!K26+SE사업팀!K26+철도사업팀!K26+기획팀!K26+성과예산팀!K26+정보화팀!K26+총무팀!K26+노무복지팀!K26+자산회계팀!K26+인재개발팀!K26+차량팀!K26+승무팀!K26+신호팀!K26+통신팀!K26+전기팀!K26+기계환경팀!K26+토목팀!K26+건축팀!K26+영업팀!K26+고객만족팀!K26+문화홍보팀!K26+부대사업팀!K26+역무자동화팀!K26+종합관제실!K26+감사실!K26</f>
        <v>0</v>
      </c>
      <c r="L26" s="57">
        <f>안전관리실!L26+SE사업팀!L26+철도사업팀!L26+기획팀!L26+성과예산팀!L26+정보화팀!L26+총무팀!L26+노무복지팀!L26+자산회계팀!L26+인재개발팀!L26+차량팀!L26+승무팀!L26+신호팀!L26+통신팀!L26+전기팀!L26+기계환경팀!L26+토목팀!L26+건축팀!L26+영업팀!L26+고객만족팀!L26+문화홍보팀!L26+부대사업팀!L26+역무자동화팀!L26+종합관제실!L26+감사실!L26</f>
        <v>169</v>
      </c>
      <c r="M26" s="57">
        <f>안전관리실!M26+SE사업팀!M26+철도사업팀!M26+기획팀!M26+성과예산팀!M26+정보화팀!M26+총무팀!M26+노무복지팀!M26+자산회계팀!M26+인재개발팀!M26+차량팀!M26+승무팀!M26+신호팀!M26+통신팀!M26+전기팀!M26+기계환경팀!M26+토목팀!M26+건축팀!M26+영업팀!M26+고객만족팀!M26+문화홍보팀!M26+부대사업팀!M26+역무자동화팀!M26+종합관제실!M26+감사실!M26</f>
        <v>3651</v>
      </c>
      <c r="N26" s="57">
        <f>안전관리실!N26+SE사업팀!N26+철도사업팀!N26+기획팀!N26+성과예산팀!N26+정보화팀!N26+총무팀!N26+노무복지팀!N26+자산회계팀!N26+인재개발팀!N26+차량팀!N26+승무팀!N26+신호팀!N26+통신팀!N26+전기팀!N26+기계환경팀!N26+토목팀!N26+건축팀!N26+영업팀!N26+고객만족팀!N26+문화홍보팀!N26+부대사업팀!N26+역무자동화팀!N26+종합관제실!N26+감사실!N26</f>
        <v>103</v>
      </c>
      <c r="O26" s="57">
        <f>안전관리실!O26+SE사업팀!O26+철도사업팀!O26+기획팀!O26+성과예산팀!O26+정보화팀!O26+총무팀!O26+노무복지팀!O26+자산회계팀!O26+인재개발팀!O26+차량팀!O26+승무팀!O26+신호팀!O26+통신팀!O26+전기팀!O26+기계환경팀!O26+토목팀!O26+건축팀!O26+영업팀!O26+고객만족팀!O26+문화홍보팀!O26+부대사업팀!O26+역무자동화팀!O26+종합관제실!O26+감사실!O26</f>
        <v>2314</v>
      </c>
      <c r="P26" s="57">
        <f>안전관리실!P26+SE사업팀!P26+철도사업팀!P26+기획팀!P26+성과예산팀!P26+정보화팀!P26+총무팀!P26+노무복지팀!P26+자산회계팀!P26+인재개발팀!P26+차량팀!P26+승무팀!P26+신호팀!P26+통신팀!P26+전기팀!P26+기계환경팀!P26+토목팀!P26+건축팀!P26+영업팀!P26+고객만족팀!P26+문화홍보팀!P26+부대사업팀!P26+역무자동화팀!P26+종합관제실!P26+감사실!P26</f>
        <v>743.75</v>
      </c>
      <c r="Q26" s="57">
        <f>안전관리실!Q26+SE사업팀!Q26+철도사업팀!Q26+기획팀!Q26+성과예산팀!Q26+정보화팀!Q26+총무팀!Q26+노무복지팀!Q26+자산회계팀!Q26+인재개발팀!Q26+차량팀!Q26+승무팀!Q26+신호팀!Q26+통신팀!Q26+전기팀!Q26+기계환경팀!Q26+토목팀!Q26+건축팀!Q26+영업팀!Q26+고객만족팀!Q26+문화홍보팀!Q26+부대사업팀!Q26+역무자동화팀!Q26+종합관제실!Q26+감사실!Q26</f>
        <v>735.84216295213741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57">
        <f>안전관리실!D27+SE사업팀!D27+철도사업팀!D27+기획팀!D27+성과예산팀!D27+정보화팀!D27+총무팀!D27+노무복지팀!D27+자산회계팀!D27+인재개발팀!D27+차량팀!D27+승무팀!D27+신호팀!D27+통신팀!D27+전기팀!D27+기계환경팀!D27+토목팀!D27+건축팀!D27+영업팀!D27+고객만족팀!D27+문화홍보팀!D27+부대사업팀!D27+역무자동화팀!D27+종합관제실!D27+감사실!D27</f>
        <v>0</v>
      </c>
      <c r="E27" s="57">
        <f>안전관리실!E27+SE사업팀!E27+철도사업팀!E27+기획팀!E27+성과예산팀!E27+정보화팀!E27+총무팀!E27+노무복지팀!E27+자산회계팀!E27+인재개발팀!E27+차량팀!E27+승무팀!E27+신호팀!E27+통신팀!E27+전기팀!E27+기계환경팀!E27+토목팀!E27+건축팀!E27+영업팀!E27+고객만족팀!E27+문화홍보팀!E27+부대사업팀!E27+역무자동화팀!E27+종합관제실!E27+감사실!E27</f>
        <v>0</v>
      </c>
      <c r="F27" s="57">
        <f>안전관리실!F27+SE사업팀!F27+철도사업팀!F27+기획팀!F27+성과예산팀!F27+정보화팀!F27+총무팀!F27+노무복지팀!F27+자산회계팀!F27+인재개발팀!F27+차량팀!F27+승무팀!F27+신호팀!F27+통신팀!F27+전기팀!F27+기계환경팀!F27+토목팀!F27+건축팀!F27+영업팀!F27+고객만족팀!F27+문화홍보팀!F27+부대사업팀!F27+역무자동화팀!F27+종합관제실!F27+감사실!F27</f>
        <v>0</v>
      </c>
      <c r="G27" s="57">
        <f>안전관리실!G27+SE사업팀!G27+철도사업팀!G27+기획팀!G27+성과예산팀!G27+정보화팀!G27+총무팀!G27+노무복지팀!G27+자산회계팀!G27+인재개발팀!G27+차량팀!G27+승무팀!G27+신호팀!G27+통신팀!G27+전기팀!G27+기계환경팀!G27+토목팀!G27+건축팀!G27+영업팀!G27+고객만족팀!G27+문화홍보팀!G27+부대사업팀!G27+역무자동화팀!G27+종합관제실!G27+감사실!G27</f>
        <v>0</v>
      </c>
      <c r="H27" s="57">
        <f>안전관리실!H27+SE사업팀!H27+철도사업팀!H27+기획팀!H27+성과예산팀!H27+정보화팀!H27+총무팀!H27+노무복지팀!H27+자산회계팀!H27+인재개발팀!H27+차량팀!H27+승무팀!H27+신호팀!H27+통신팀!H27+전기팀!H27+기계환경팀!H27+토목팀!H27+건축팀!H27+영업팀!H27+고객만족팀!H27+문화홍보팀!H27+부대사업팀!H27+역무자동화팀!H27+종합관제실!H27+감사실!H27</f>
        <v>0</v>
      </c>
      <c r="I27" s="57">
        <f>안전관리실!I27+SE사업팀!I27+철도사업팀!I27+기획팀!I27+성과예산팀!I27+정보화팀!I27+총무팀!I27+노무복지팀!I27+자산회계팀!I27+인재개발팀!I27+차량팀!I27+승무팀!I27+신호팀!I27+통신팀!I27+전기팀!I27+기계환경팀!I27+토목팀!I27+건축팀!I27+영업팀!I27+고객만족팀!I27+문화홍보팀!I27+부대사업팀!I27+역무자동화팀!I27+종합관제실!I27+감사실!I27</f>
        <v>0</v>
      </c>
      <c r="J27" s="57">
        <f>안전관리실!J27+SE사업팀!J27+철도사업팀!J27+기획팀!J27+성과예산팀!J27+정보화팀!J27+총무팀!J27+노무복지팀!J27+자산회계팀!J27+인재개발팀!J27+차량팀!J27+승무팀!J27+신호팀!J27+통신팀!J27+전기팀!J27+기계환경팀!J27+토목팀!J27+건축팀!J27+영업팀!J27+고객만족팀!J27+문화홍보팀!J27+부대사업팀!J27+역무자동화팀!J27+종합관제실!J27+감사실!J27</f>
        <v>0</v>
      </c>
      <c r="K27" s="57">
        <f>안전관리실!K27+SE사업팀!K27+철도사업팀!K27+기획팀!K27+성과예산팀!K27+정보화팀!K27+총무팀!K27+노무복지팀!K27+자산회계팀!K27+인재개발팀!K27+차량팀!K27+승무팀!K27+신호팀!K27+통신팀!K27+전기팀!K27+기계환경팀!K27+토목팀!K27+건축팀!K27+영업팀!K27+고객만족팀!K27+문화홍보팀!K27+부대사업팀!K27+역무자동화팀!K27+종합관제실!K27+감사실!K27</f>
        <v>0</v>
      </c>
      <c r="L27" s="57">
        <f>안전관리실!L27+SE사업팀!L27+철도사업팀!L27+기획팀!L27+성과예산팀!L27+정보화팀!L27+총무팀!L27+노무복지팀!L27+자산회계팀!L27+인재개발팀!L27+차량팀!L27+승무팀!L27+신호팀!L27+통신팀!L27+전기팀!L27+기계환경팀!L27+토목팀!L27+건축팀!L27+영업팀!L27+고객만족팀!L27+문화홍보팀!L27+부대사업팀!L27+역무자동화팀!L27+종합관제실!L27+감사실!L27</f>
        <v>0</v>
      </c>
      <c r="M27" s="57">
        <f>안전관리실!M27+SE사업팀!M27+철도사업팀!M27+기획팀!M27+성과예산팀!M27+정보화팀!M27+총무팀!M27+노무복지팀!M27+자산회계팀!M27+인재개발팀!M27+차량팀!M27+승무팀!M27+신호팀!M27+통신팀!M27+전기팀!M27+기계환경팀!M27+토목팀!M27+건축팀!M27+영업팀!M27+고객만족팀!M27+문화홍보팀!M27+부대사업팀!M27+역무자동화팀!M27+종합관제실!M27+감사실!M27</f>
        <v>0</v>
      </c>
      <c r="N27" s="57">
        <f>안전관리실!N27+SE사업팀!N27+철도사업팀!N27+기획팀!N27+성과예산팀!N27+정보화팀!N27+총무팀!N27+노무복지팀!N27+자산회계팀!N27+인재개발팀!N27+차량팀!N27+승무팀!N27+신호팀!N27+통신팀!N27+전기팀!N27+기계환경팀!N27+토목팀!N27+건축팀!N27+영업팀!N27+고객만족팀!N27+문화홍보팀!N27+부대사업팀!N27+역무자동화팀!N27+종합관제실!N27+감사실!N27</f>
        <v>0</v>
      </c>
      <c r="O27" s="57">
        <f>안전관리실!O27+SE사업팀!O27+철도사업팀!O27+기획팀!O27+성과예산팀!O27+정보화팀!O27+총무팀!O27+노무복지팀!O27+자산회계팀!O27+인재개발팀!O27+차량팀!O27+승무팀!O27+신호팀!O27+통신팀!O27+전기팀!O27+기계환경팀!O27+토목팀!O27+건축팀!O27+영업팀!O27+고객만족팀!O27+문화홍보팀!O27+부대사업팀!O27+역무자동화팀!O27+종합관제실!O27+감사실!O27</f>
        <v>0</v>
      </c>
      <c r="P27" s="57">
        <f>안전관리실!P27+SE사업팀!P27+철도사업팀!P27+기획팀!P27+성과예산팀!P27+정보화팀!P27+총무팀!P27+노무복지팀!P27+자산회계팀!P27+인재개발팀!P27+차량팀!P27+승무팀!P27+신호팀!P27+통신팀!P27+전기팀!P27+기계환경팀!P27+토목팀!P27+건축팀!P27+영업팀!P27+고객만족팀!P27+문화홍보팀!P27+부대사업팀!P27+역무자동화팀!P27+종합관제실!P27+감사실!P27</f>
        <v>0</v>
      </c>
      <c r="Q27" s="57">
        <f>안전관리실!Q27+SE사업팀!Q27+철도사업팀!Q27+기획팀!Q27+성과예산팀!Q27+정보화팀!Q27+총무팀!Q27+노무복지팀!Q27+자산회계팀!Q27+인재개발팀!Q27+차량팀!Q27+승무팀!Q27+신호팀!Q27+통신팀!Q27+전기팀!Q27+기계환경팀!Q27+토목팀!Q27+건축팀!Q27+영업팀!Q27+고객만족팀!Q27+문화홍보팀!Q27+부대사업팀!Q27+역무자동화팀!Q27+종합관제실!Q27+감사실!Q27</f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57">
        <f>안전관리실!D28+SE사업팀!D28+철도사업팀!D28+기획팀!D28+성과예산팀!D28+정보화팀!D28+총무팀!D28+노무복지팀!D28+자산회계팀!D28+인재개발팀!D28+차량팀!D28+승무팀!D28+신호팀!D28+통신팀!D28+전기팀!D28+기계환경팀!D28+토목팀!D28+건축팀!D28+영업팀!D28+고객만족팀!D28+문화홍보팀!D28+부대사업팀!D28+역무자동화팀!D28+종합관제실!D28+감사실!D28</f>
        <v>12</v>
      </c>
      <c r="E28" s="57">
        <f>안전관리실!E28+SE사업팀!E28+철도사업팀!E28+기획팀!E28+성과예산팀!E28+정보화팀!E28+총무팀!E28+노무복지팀!E28+자산회계팀!E28+인재개발팀!E28+차량팀!E28+승무팀!E28+신호팀!E28+통신팀!E28+전기팀!E28+기계환경팀!E28+토목팀!E28+건축팀!E28+영업팀!E28+고객만족팀!E28+문화홍보팀!E28+부대사업팀!E28+역무자동화팀!E28+종합관제실!E28+감사실!E28</f>
        <v>240</v>
      </c>
      <c r="F28" s="57">
        <f>안전관리실!F28+SE사업팀!F28+철도사업팀!F28+기획팀!F28+성과예산팀!F28+정보화팀!F28+총무팀!F28+노무복지팀!F28+자산회계팀!F28+인재개발팀!F28+차량팀!F28+승무팀!F28+신호팀!F28+통신팀!F28+전기팀!F28+기계환경팀!F28+토목팀!F28+건축팀!F28+영업팀!F28+고객만족팀!F28+문화홍보팀!F28+부대사업팀!F28+역무자동화팀!F28+종합관제실!F28+감사실!F28</f>
        <v>12</v>
      </c>
      <c r="G28" s="57">
        <f>안전관리실!G28+SE사업팀!G28+철도사업팀!G28+기획팀!G28+성과예산팀!G28+정보화팀!G28+총무팀!G28+노무복지팀!G28+자산회계팀!G28+인재개발팀!G28+차량팀!G28+승무팀!G28+신호팀!G28+통신팀!G28+전기팀!G28+기계환경팀!G28+토목팀!G28+건축팀!G28+영업팀!G28+고객만족팀!G28+문화홍보팀!G28+부대사업팀!G28+역무자동화팀!G28+종합관제실!G28+감사실!G28</f>
        <v>240</v>
      </c>
      <c r="H28" s="57">
        <f>안전관리실!H28+SE사업팀!H28+철도사업팀!H28+기획팀!H28+성과예산팀!H28+정보화팀!H28+총무팀!H28+노무복지팀!H28+자산회계팀!H28+인재개발팀!H28+차량팀!H28+승무팀!H28+신호팀!H28+통신팀!H28+전기팀!H28+기계환경팀!H28+토목팀!H28+건축팀!H28+영업팀!H28+고객만족팀!H28+문화홍보팀!H28+부대사업팀!H28+역무자동화팀!H28+종합관제실!H28+감사실!H28</f>
        <v>0</v>
      </c>
      <c r="I28" s="57">
        <f>안전관리실!I28+SE사업팀!I28+철도사업팀!I28+기획팀!I28+성과예산팀!I28+정보화팀!I28+총무팀!I28+노무복지팀!I28+자산회계팀!I28+인재개발팀!I28+차량팀!I28+승무팀!I28+신호팀!I28+통신팀!I28+전기팀!I28+기계환경팀!I28+토목팀!I28+건축팀!I28+영업팀!I28+고객만족팀!I28+문화홍보팀!I28+부대사업팀!I28+역무자동화팀!I28+종합관제실!I28+감사실!I28</f>
        <v>0</v>
      </c>
      <c r="J28" s="57">
        <f>안전관리실!J28+SE사업팀!J28+철도사업팀!J28+기획팀!J28+성과예산팀!J28+정보화팀!J28+총무팀!J28+노무복지팀!J28+자산회계팀!J28+인재개발팀!J28+차량팀!J28+승무팀!J28+신호팀!J28+통신팀!J28+전기팀!J28+기계환경팀!J28+토목팀!J28+건축팀!J28+영업팀!J28+고객만족팀!J28+문화홍보팀!J28+부대사업팀!J28+역무자동화팀!J28+종합관제실!J28+감사실!J28</f>
        <v>0</v>
      </c>
      <c r="K28" s="57">
        <f>안전관리실!K28+SE사업팀!K28+철도사업팀!K28+기획팀!K28+성과예산팀!K28+정보화팀!K28+총무팀!K28+노무복지팀!K28+자산회계팀!K28+인재개발팀!K28+차량팀!K28+승무팀!K28+신호팀!K28+통신팀!K28+전기팀!K28+기계환경팀!K28+토목팀!K28+건축팀!K28+영업팀!K28+고객만족팀!K28+문화홍보팀!K28+부대사업팀!K28+역무자동화팀!K28+종합관제실!K28+감사실!K28</f>
        <v>0</v>
      </c>
      <c r="L28" s="57">
        <f>안전관리실!L28+SE사업팀!L28+철도사업팀!L28+기획팀!L28+성과예산팀!L28+정보화팀!L28+총무팀!L28+노무복지팀!L28+자산회계팀!L28+인재개발팀!L28+차량팀!L28+승무팀!L28+신호팀!L28+통신팀!L28+전기팀!L28+기계환경팀!L28+토목팀!L28+건축팀!L28+영업팀!L28+고객만족팀!L28+문화홍보팀!L28+부대사업팀!L28+역무자동화팀!L28+종합관제실!L28+감사실!L28</f>
        <v>12</v>
      </c>
      <c r="M28" s="57">
        <f>안전관리실!M28+SE사업팀!M28+철도사업팀!M28+기획팀!M28+성과예산팀!M28+정보화팀!M28+총무팀!M28+노무복지팀!M28+자산회계팀!M28+인재개발팀!M28+차량팀!M28+승무팀!M28+신호팀!M28+통신팀!M28+전기팀!M28+기계환경팀!M28+토목팀!M28+건축팀!M28+영업팀!M28+고객만족팀!M28+문화홍보팀!M28+부대사업팀!M28+역무자동화팀!M28+종합관제실!M28+감사실!M28</f>
        <v>240</v>
      </c>
      <c r="N28" s="57">
        <f>안전관리실!N28+SE사업팀!N28+철도사업팀!N28+기획팀!N28+성과예산팀!N28+정보화팀!N28+총무팀!N28+노무복지팀!N28+자산회계팀!N28+인재개발팀!N28+차량팀!N28+승무팀!N28+신호팀!N28+통신팀!N28+전기팀!N28+기계환경팀!N28+토목팀!N28+건축팀!N28+영업팀!N28+고객만족팀!N28+문화홍보팀!N28+부대사업팀!N28+역무자동화팀!N28+종합관제실!N28+감사실!N28</f>
        <v>12</v>
      </c>
      <c r="O28" s="57">
        <f>안전관리실!O28+SE사업팀!O28+철도사업팀!O28+기획팀!O28+성과예산팀!O28+정보화팀!O28+총무팀!O28+노무복지팀!O28+자산회계팀!O28+인재개발팀!O28+차량팀!O28+승무팀!O28+신호팀!O28+통신팀!O28+전기팀!O28+기계환경팀!O28+토목팀!O28+건축팀!O28+영업팀!O28+고객만족팀!O28+문화홍보팀!O28+부대사업팀!O28+역무자동화팀!O28+종합관제실!O28+감사실!O28</f>
        <v>240</v>
      </c>
      <c r="P28" s="57">
        <f>안전관리실!P28+SE사업팀!P28+철도사업팀!P28+기획팀!P28+성과예산팀!P28+정보화팀!P28+총무팀!P28+노무복지팀!P28+자산회계팀!P28+인재개발팀!P28+차량팀!P28+승무팀!P28+신호팀!P28+통신팀!P28+전기팀!P28+기계환경팀!P28+토목팀!P28+건축팀!P28+영업팀!P28+고객만족팀!P28+문화홍보팀!P28+부대사업팀!P28+역무자동화팀!P28+종합관제실!P28+감사실!P28</f>
        <v>200</v>
      </c>
      <c r="Q28" s="57">
        <f>안전관리실!Q28+SE사업팀!Q28+철도사업팀!Q28+기획팀!Q28+성과예산팀!Q28+정보화팀!Q28+총무팀!Q28+노무복지팀!Q28+자산회계팀!Q28+인재개발팀!Q28+차량팀!Q28+승무팀!Q28+신호팀!Q28+통신팀!Q28+전기팀!Q28+기계환경팀!Q28+토목팀!Q28+건축팀!Q28+영업팀!Q28+고객만족팀!Q28+문화홍보팀!Q28+부대사업팀!Q28+역무자동화팀!Q28+종합관제실!Q28+감사실!Q28</f>
        <v>200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57">
        <f>안전관리실!D29+SE사업팀!D29+철도사업팀!D29+기획팀!D29+성과예산팀!D29+정보화팀!D29+총무팀!D29+노무복지팀!D29+자산회계팀!D29+인재개발팀!D29+차량팀!D29+승무팀!D29+신호팀!D29+통신팀!D29+전기팀!D29+기계환경팀!D29+토목팀!D29+건축팀!D29+영업팀!D29+고객만족팀!D29+문화홍보팀!D29+부대사업팀!D29+역무자동화팀!D29+종합관제실!D29+감사실!D29</f>
        <v>322</v>
      </c>
      <c r="E29" s="57">
        <f>안전관리실!E29+SE사업팀!E29+철도사업팀!E29+기획팀!E29+성과예산팀!E29+정보화팀!E29+총무팀!E29+노무복지팀!E29+자산회계팀!E29+인재개발팀!E29+차량팀!E29+승무팀!E29+신호팀!E29+통신팀!E29+전기팀!E29+기계환경팀!E29+토목팀!E29+건축팀!E29+영업팀!E29+고객만족팀!E29+문화홍보팀!E29+부대사업팀!E29+역무자동화팀!E29+종합관제실!E29+감사실!E29</f>
        <v>992</v>
      </c>
      <c r="F29" s="57">
        <f>안전관리실!F29+SE사업팀!F29+철도사업팀!F29+기획팀!F29+성과예산팀!F29+정보화팀!F29+총무팀!F29+노무복지팀!F29+자산회계팀!F29+인재개발팀!F29+차량팀!F29+승무팀!F29+신호팀!F29+통신팀!F29+전기팀!F29+기계환경팀!F29+토목팀!F29+건축팀!F29+영업팀!F29+고객만족팀!F29+문화홍보팀!F29+부대사업팀!F29+역무자동화팀!F29+종합관제실!F29+감사실!F29</f>
        <v>308</v>
      </c>
      <c r="G29" s="57">
        <f>안전관리실!G29+SE사업팀!G29+철도사업팀!G29+기획팀!G29+성과예산팀!G29+정보화팀!G29+총무팀!G29+노무복지팀!G29+자산회계팀!G29+인재개발팀!G29+차량팀!G29+승무팀!G29+신호팀!G29+통신팀!G29+전기팀!G29+기계환경팀!G29+토목팀!G29+건축팀!G29+영업팀!G29+고객만족팀!G29+문화홍보팀!G29+부대사업팀!G29+역무자동화팀!G29+종합관제실!G29+감사실!G29</f>
        <v>849</v>
      </c>
      <c r="H29" s="57">
        <f>안전관리실!H29+SE사업팀!H29+철도사업팀!H29+기획팀!H29+성과예산팀!H29+정보화팀!H29+총무팀!H29+노무복지팀!H29+자산회계팀!H29+인재개발팀!H29+차량팀!H29+승무팀!H29+신호팀!H29+통신팀!H29+전기팀!H29+기계환경팀!H29+토목팀!H29+건축팀!H29+영업팀!H29+고객만족팀!H29+문화홍보팀!H29+부대사업팀!H29+역무자동화팀!H29+종합관제실!H29+감사실!H29</f>
        <v>0</v>
      </c>
      <c r="I29" s="57">
        <f>안전관리실!I29+SE사업팀!I29+철도사업팀!I29+기획팀!I29+성과예산팀!I29+정보화팀!I29+총무팀!I29+노무복지팀!I29+자산회계팀!I29+인재개발팀!I29+차량팀!I29+승무팀!I29+신호팀!I29+통신팀!I29+전기팀!I29+기계환경팀!I29+토목팀!I29+건축팀!I29+영업팀!I29+고객만족팀!I29+문화홍보팀!I29+부대사업팀!I29+역무자동화팀!I29+종합관제실!I29+감사실!I29</f>
        <v>0</v>
      </c>
      <c r="J29" s="57">
        <f>안전관리실!J29+SE사업팀!J29+철도사업팀!J29+기획팀!J29+성과예산팀!J29+정보화팀!J29+총무팀!J29+노무복지팀!J29+자산회계팀!J29+인재개발팀!J29+차량팀!J29+승무팀!J29+신호팀!J29+통신팀!J29+전기팀!J29+기계환경팀!J29+토목팀!J29+건축팀!J29+영업팀!J29+고객만족팀!J29+문화홍보팀!J29+부대사업팀!J29+역무자동화팀!J29+종합관제실!J29+감사실!J29</f>
        <v>0</v>
      </c>
      <c r="K29" s="57">
        <f>안전관리실!K29+SE사업팀!K29+철도사업팀!K29+기획팀!K29+성과예산팀!K29+정보화팀!K29+총무팀!K29+노무복지팀!K29+자산회계팀!K29+인재개발팀!K29+차량팀!K29+승무팀!K29+신호팀!K29+통신팀!K29+전기팀!K29+기계환경팀!K29+토목팀!K29+건축팀!K29+영업팀!K29+고객만족팀!K29+문화홍보팀!K29+부대사업팀!K29+역무자동화팀!K29+종합관제실!K29+감사실!K29</f>
        <v>0</v>
      </c>
      <c r="L29" s="57">
        <f>안전관리실!L29+SE사업팀!L29+철도사업팀!L29+기획팀!L29+성과예산팀!L29+정보화팀!L29+총무팀!L29+노무복지팀!L29+자산회계팀!L29+인재개발팀!L29+차량팀!L29+승무팀!L29+신호팀!L29+통신팀!L29+전기팀!L29+기계환경팀!L29+토목팀!L29+건축팀!L29+영업팀!L29+고객만족팀!L29+문화홍보팀!L29+부대사업팀!L29+역무자동화팀!L29+종합관제실!L29+감사실!L29</f>
        <v>322</v>
      </c>
      <c r="M29" s="57">
        <f>안전관리실!M29+SE사업팀!M29+철도사업팀!M29+기획팀!M29+성과예산팀!M29+정보화팀!M29+총무팀!M29+노무복지팀!M29+자산회계팀!M29+인재개발팀!M29+차량팀!M29+승무팀!M29+신호팀!M29+통신팀!M29+전기팀!M29+기계환경팀!M29+토목팀!M29+건축팀!M29+영업팀!M29+고객만족팀!M29+문화홍보팀!M29+부대사업팀!M29+역무자동화팀!M29+종합관제실!M29+감사실!M29</f>
        <v>992</v>
      </c>
      <c r="N29" s="57">
        <f>안전관리실!N29+SE사업팀!N29+철도사업팀!N29+기획팀!N29+성과예산팀!N29+정보화팀!N29+총무팀!N29+노무복지팀!N29+자산회계팀!N29+인재개발팀!N29+차량팀!N29+승무팀!N29+신호팀!N29+통신팀!N29+전기팀!N29+기계환경팀!N29+토목팀!N29+건축팀!N29+영업팀!N29+고객만족팀!N29+문화홍보팀!N29+부대사업팀!N29+역무자동화팀!N29+종합관제실!N29+감사실!N29</f>
        <v>308</v>
      </c>
      <c r="O29" s="57">
        <f>안전관리실!O29+SE사업팀!O29+철도사업팀!O29+기획팀!O29+성과예산팀!O29+정보화팀!O29+총무팀!O29+노무복지팀!O29+자산회계팀!O29+인재개발팀!O29+차량팀!O29+승무팀!O29+신호팀!O29+통신팀!O29+전기팀!O29+기계환경팀!O29+토목팀!O29+건축팀!O29+영업팀!O29+고객만족팀!O29+문화홍보팀!O29+부대사업팀!O29+역무자동화팀!O29+종합관제실!O29+감사실!O29</f>
        <v>849</v>
      </c>
      <c r="P29" s="57">
        <f>안전관리실!P29+SE사업팀!P29+철도사업팀!P29+기획팀!P29+성과예산팀!P29+정보화팀!P29+총무팀!P29+노무복지팀!P29+자산회계팀!P29+인재개발팀!P29+차량팀!P29+승무팀!P29+신호팀!P29+통신팀!P29+전기팀!P29+기계환경팀!P29+토목팀!P29+건축팀!P29+영업팀!P29+고객만족팀!P29+문화홍보팀!P29+부대사업팀!P29+역무자동화팀!P29+종합관제실!P29+감사실!P29</f>
        <v>390</v>
      </c>
      <c r="Q29" s="57">
        <f>안전관리실!Q29+SE사업팀!Q29+철도사업팀!Q29+기획팀!Q29+성과예산팀!Q29+정보화팀!Q29+총무팀!Q29+노무복지팀!Q29+자산회계팀!Q29+인재개발팀!Q29+차량팀!Q29+승무팀!Q29+신호팀!Q29+통신팀!Q29+전기팀!Q29+기계환경팀!Q29+토목팀!Q29+건축팀!Q29+영업팀!Q29+고객만족팀!Q29+문화홍보팀!Q29+부대사업팀!Q29+역무자동화팀!Q29+종합관제실!Q29+감사실!Q29</f>
        <v>390.65040650406502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57">
        <f>안전관리실!D30+SE사업팀!D30+철도사업팀!D30+기획팀!D30+성과예산팀!D30+정보화팀!D30+총무팀!D30+노무복지팀!D30+자산회계팀!D30+인재개발팀!D30+차량팀!D30+승무팀!D30+신호팀!D30+통신팀!D30+전기팀!D30+기계환경팀!D30+토목팀!D30+건축팀!D30+영업팀!D30+고객만족팀!D30+문화홍보팀!D30+부대사업팀!D30+역무자동화팀!D30+종합관제실!D30+감사실!D30</f>
        <v>69</v>
      </c>
      <c r="E30" s="57">
        <f>안전관리실!E30+SE사업팀!E30+철도사업팀!E30+기획팀!E30+성과예산팀!E30+정보화팀!E30+총무팀!E30+노무복지팀!E30+자산회계팀!E30+인재개발팀!E30+차량팀!E30+승무팀!E30+신호팀!E30+통신팀!E30+전기팀!E30+기계환경팀!E30+토목팀!E30+건축팀!E30+영업팀!E30+고객만족팀!E30+문화홍보팀!E30+부대사업팀!E30+역무자동화팀!E30+종합관제실!E30+감사실!E30</f>
        <v>59899</v>
      </c>
      <c r="F30" s="57">
        <f>안전관리실!F30+SE사업팀!F30+철도사업팀!F30+기획팀!F30+성과예산팀!F30+정보화팀!F30+총무팀!F30+노무복지팀!F30+자산회계팀!F30+인재개발팀!F30+차량팀!F30+승무팀!F30+신호팀!F30+통신팀!F30+전기팀!F30+기계환경팀!F30+토목팀!F30+건축팀!F30+영업팀!F30+고객만족팀!F30+문화홍보팀!F30+부대사업팀!F30+역무자동화팀!F30+종합관제실!F30+감사실!F30</f>
        <v>69</v>
      </c>
      <c r="G30" s="57">
        <f>안전관리실!G30+SE사업팀!G30+철도사업팀!G30+기획팀!G30+성과예산팀!G30+정보화팀!G30+총무팀!G30+노무복지팀!G30+자산회계팀!G30+인재개발팀!G30+차량팀!G30+승무팀!G30+신호팀!G30+통신팀!G30+전기팀!G30+기계환경팀!G30+토목팀!G30+건축팀!G30+영업팀!G30+고객만족팀!G30+문화홍보팀!G30+부대사업팀!G30+역무자동화팀!G30+종합관제실!G30+감사실!G30</f>
        <v>59899</v>
      </c>
      <c r="H30" s="57">
        <f>안전관리실!H30+SE사업팀!H30+철도사업팀!H30+기획팀!H30+성과예산팀!H30+정보화팀!H30+총무팀!H30+노무복지팀!H30+자산회계팀!H30+인재개발팀!H30+차량팀!H30+승무팀!H30+신호팀!H30+통신팀!H30+전기팀!H30+기계환경팀!H30+토목팀!H30+건축팀!H30+영업팀!H30+고객만족팀!H30+문화홍보팀!H30+부대사업팀!H30+역무자동화팀!H30+종합관제실!H30+감사실!H30</f>
        <v>0</v>
      </c>
      <c r="I30" s="57">
        <f>안전관리실!I30+SE사업팀!I30+철도사업팀!I30+기획팀!I30+성과예산팀!I30+정보화팀!I30+총무팀!I30+노무복지팀!I30+자산회계팀!I30+인재개발팀!I30+차량팀!I30+승무팀!I30+신호팀!I30+통신팀!I30+전기팀!I30+기계환경팀!I30+토목팀!I30+건축팀!I30+영업팀!I30+고객만족팀!I30+문화홍보팀!I30+부대사업팀!I30+역무자동화팀!I30+종합관제실!I30+감사실!I30</f>
        <v>0</v>
      </c>
      <c r="J30" s="57">
        <f>안전관리실!J30+SE사업팀!J30+철도사업팀!J30+기획팀!J30+성과예산팀!J30+정보화팀!J30+총무팀!J30+노무복지팀!J30+자산회계팀!J30+인재개발팀!J30+차량팀!J30+승무팀!J30+신호팀!J30+통신팀!J30+전기팀!J30+기계환경팀!J30+토목팀!J30+건축팀!J30+영업팀!J30+고객만족팀!J30+문화홍보팀!J30+부대사업팀!J30+역무자동화팀!J30+종합관제실!J30+감사실!J30</f>
        <v>0</v>
      </c>
      <c r="K30" s="57">
        <f>안전관리실!K30+SE사업팀!K30+철도사업팀!K30+기획팀!K30+성과예산팀!K30+정보화팀!K30+총무팀!K30+노무복지팀!K30+자산회계팀!K30+인재개발팀!K30+차량팀!K30+승무팀!K30+신호팀!K30+통신팀!K30+전기팀!K30+기계환경팀!K30+토목팀!K30+건축팀!K30+영업팀!K30+고객만족팀!K30+문화홍보팀!K30+부대사업팀!K30+역무자동화팀!K30+종합관제실!K30+감사실!K30</f>
        <v>0</v>
      </c>
      <c r="L30" s="57">
        <f>안전관리실!L30+SE사업팀!L30+철도사업팀!L30+기획팀!L30+성과예산팀!L30+정보화팀!L30+총무팀!L30+노무복지팀!L30+자산회계팀!L30+인재개발팀!L30+차량팀!L30+승무팀!L30+신호팀!L30+통신팀!L30+전기팀!L30+기계환경팀!L30+토목팀!L30+건축팀!L30+영업팀!L30+고객만족팀!L30+문화홍보팀!L30+부대사업팀!L30+역무자동화팀!L30+종합관제실!L30+감사실!L30</f>
        <v>69</v>
      </c>
      <c r="M30" s="57">
        <f>안전관리실!M30+SE사업팀!M30+철도사업팀!M30+기획팀!M30+성과예산팀!M30+정보화팀!M30+총무팀!M30+노무복지팀!M30+자산회계팀!M30+인재개발팀!M30+차량팀!M30+승무팀!M30+신호팀!M30+통신팀!M30+전기팀!M30+기계환경팀!M30+토목팀!M30+건축팀!M30+영업팀!M30+고객만족팀!M30+문화홍보팀!M30+부대사업팀!M30+역무자동화팀!M30+종합관제실!M30+감사실!M30</f>
        <v>59899</v>
      </c>
      <c r="N30" s="57">
        <f>안전관리실!N30+SE사업팀!N30+철도사업팀!N30+기획팀!N30+성과예산팀!N30+정보화팀!N30+총무팀!N30+노무복지팀!N30+자산회계팀!N30+인재개발팀!N30+차량팀!N30+승무팀!N30+신호팀!N30+통신팀!N30+전기팀!N30+기계환경팀!N30+토목팀!N30+건축팀!N30+영업팀!N30+고객만족팀!N30+문화홍보팀!N30+부대사업팀!N30+역무자동화팀!N30+종합관제실!N30+감사실!N30</f>
        <v>69</v>
      </c>
      <c r="O30" s="57">
        <f>안전관리실!O30+SE사업팀!O30+철도사업팀!O30+기획팀!O30+성과예산팀!O30+정보화팀!O30+총무팀!O30+노무복지팀!O30+자산회계팀!O30+인재개발팀!O30+차량팀!O30+승무팀!O30+신호팀!O30+통신팀!O30+전기팀!O30+기계환경팀!O30+토목팀!O30+건축팀!O30+영업팀!O30+고객만족팀!O30+문화홍보팀!O30+부대사업팀!O30+역무자동화팀!O30+종합관제실!O30+감사실!O30</f>
        <v>59899</v>
      </c>
      <c r="P30" s="57">
        <f>안전관리실!P30+SE사업팀!P30+철도사업팀!P30+기획팀!P30+성과예산팀!P30+정보화팀!P30+총무팀!P30+노무복지팀!P30+자산회계팀!P30+인재개발팀!P30+차량팀!P30+승무팀!P30+신호팀!P30+통신팀!P30+전기팀!P30+기계환경팀!P30+토목팀!P30+건축팀!P30+영업팀!P30+고객만족팀!P30+문화홍보팀!P30+부대사업팀!P30+역무자동화팀!P30+종합관제실!P30+감사실!P30</f>
        <v>300</v>
      </c>
      <c r="Q30" s="57">
        <f>안전관리실!Q30+SE사업팀!Q30+철도사업팀!Q30+기획팀!Q30+성과예산팀!Q30+정보화팀!Q30+총무팀!Q30+노무복지팀!Q30+자산회계팀!Q30+인재개발팀!Q30+차량팀!Q30+승무팀!Q30+신호팀!Q30+통신팀!Q30+전기팀!Q30+기계환경팀!Q30+토목팀!Q30+건축팀!Q30+영업팀!Q30+고객만족팀!Q30+문화홍보팀!Q30+부대사업팀!Q30+역무자동화팀!Q30+종합관제실!Q30+감사실!Q30</f>
        <v>300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57">
        <f>안전관리실!D31+SE사업팀!D31+철도사업팀!D31+기획팀!D31+성과예산팀!D31+정보화팀!D31+총무팀!D31+노무복지팀!D31+자산회계팀!D31+인재개발팀!D31+차량팀!D31+승무팀!D31+신호팀!D31+통신팀!D31+전기팀!D31+기계환경팀!D31+토목팀!D31+건축팀!D31+영업팀!D31+고객만족팀!D31+문화홍보팀!D31+부대사업팀!D31+역무자동화팀!D31+종합관제실!D31+감사실!D31</f>
        <v>3</v>
      </c>
      <c r="E31" s="57">
        <f>안전관리실!E31+SE사업팀!E31+철도사업팀!E31+기획팀!E31+성과예산팀!E31+정보화팀!E31+총무팀!E31+노무복지팀!E31+자산회계팀!E31+인재개발팀!E31+차량팀!E31+승무팀!E31+신호팀!E31+통신팀!E31+전기팀!E31+기계환경팀!E31+토목팀!E31+건축팀!E31+영업팀!E31+고객만족팀!E31+문화홍보팀!E31+부대사업팀!E31+역무자동화팀!E31+종합관제실!E31+감사실!E31</f>
        <v>3124</v>
      </c>
      <c r="F31" s="57">
        <f>안전관리실!F31+SE사업팀!F31+철도사업팀!F31+기획팀!F31+성과예산팀!F31+정보화팀!F31+총무팀!F31+노무복지팀!F31+자산회계팀!F31+인재개발팀!F31+차량팀!F31+승무팀!F31+신호팀!F31+통신팀!F31+전기팀!F31+기계환경팀!F31+토목팀!F31+건축팀!F31+영업팀!F31+고객만족팀!F31+문화홍보팀!F31+부대사업팀!F31+역무자동화팀!F31+종합관제실!F31+감사실!F31</f>
        <v>3</v>
      </c>
      <c r="G31" s="57">
        <f>안전관리실!G31+SE사업팀!G31+철도사업팀!G31+기획팀!G31+성과예산팀!G31+정보화팀!G31+총무팀!G31+노무복지팀!G31+자산회계팀!G31+인재개발팀!G31+차량팀!G31+승무팀!G31+신호팀!G31+통신팀!G31+전기팀!G31+기계환경팀!G31+토목팀!G31+건축팀!G31+영업팀!G31+고객만족팀!G31+문화홍보팀!G31+부대사업팀!G31+역무자동화팀!G31+종합관제실!G31+감사실!G31</f>
        <v>3124</v>
      </c>
      <c r="H31" s="57">
        <f>안전관리실!H31+SE사업팀!H31+철도사업팀!H31+기획팀!H31+성과예산팀!H31+정보화팀!H31+총무팀!H31+노무복지팀!H31+자산회계팀!H31+인재개발팀!H31+차량팀!H31+승무팀!H31+신호팀!H31+통신팀!H31+전기팀!H31+기계환경팀!H31+토목팀!H31+건축팀!H31+영업팀!H31+고객만족팀!H31+문화홍보팀!H31+부대사업팀!H31+역무자동화팀!H31+종합관제실!H31+감사실!H31</f>
        <v>0</v>
      </c>
      <c r="I31" s="57">
        <f>안전관리실!I31+SE사업팀!I31+철도사업팀!I31+기획팀!I31+성과예산팀!I31+정보화팀!I31+총무팀!I31+노무복지팀!I31+자산회계팀!I31+인재개발팀!I31+차량팀!I31+승무팀!I31+신호팀!I31+통신팀!I31+전기팀!I31+기계환경팀!I31+토목팀!I31+건축팀!I31+영업팀!I31+고객만족팀!I31+문화홍보팀!I31+부대사업팀!I31+역무자동화팀!I31+종합관제실!I31+감사실!I31</f>
        <v>0</v>
      </c>
      <c r="J31" s="57">
        <f>안전관리실!J31+SE사업팀!J31+철도사업팀!J31+기획팀!J31+성과예산팀!J31+정보화팀!J31+총무팀!J31+노무복지팀!J31+자산회계팀!J31+인재개발팀!J31+차량팀!J31+승무팀!J31+신호팀!J31+통신팀!J31+전기팀!J31+기계환경팀!J31+토목팀!J31+건축팀!J31+영업팀!J31+고객만족팀!J31+문화홍보팀!J31+부대사업팀!J31+역무자동화팀!J31+종합관제실!J31+감사실!J31</f>
        <v>0</v>
      </c>
      <c r="K31" s="57">
        <f>안전관리실!K31+SE사업팀!K31+철도사업팀!K31+기획팀!K31+성과예산팀!K31+정보화팀!K31+총무팀!K31+노무복지팀!K31+자산회계팀!K31+인재개발팀!K31+차량팀!K31+승무팀!K31+신호팀!K31+통신팀!K31+전기팀!K31+기계환경팀!K31+토목팀!K31+건축팀!K31+영업팀!K31+고객만족팀!K31+문화홍보팀!K31+부대사업팀!K31+역무자동화팀!K31+종합관제실!K31+감사실!K31</f>
        <v>0</v>
      </c>
      <c r="L31" s="57">
        <f>안전관리실!L31+SE사업팀!L31+철도사업팀!L31+기획팀!L31+성과예산팀!L31+정보화팀!L31+총무팀!L31+노무복지팀!L31+자산회계팀!L31+인재개발팀!L31+차량팀!L31+승무팀!L31+신호팀!L31+통신팀!L31+전기팀!L31+기계환경팀!L31+토목팀!L31+건축팀!L31+영업팀!L31+고객만족팀!L31+문화홍보팀!L31+부대사업팀!L31+역무자동화팀!L31+종합관제실!L31+감사실!L31</f>
        <v>3</v>
      </c>
      <c r="M31" s="57">
        <f>안전관리실!M31+SE사업팀!M31+철도사업팀!M31+기획팀!M31+성과예산팀!M31+정보화팀!M31+총무팀!M31+노무복지팀!M31+자산회계팀!M31+인재개발팀!M31+차량팀!M31+승무팀!M31+신호팀!M31+통신팀!M31+전기팀!M31+기계환경팀!M31+토목팀!M31+건축팀!M31+영업팀!M31+고객만족팀!M31+문화홍보팀!M31+부대사업팀!M31+역무자동화팀!M31+종합관제실!M31+감사실!M31</f>
        <v>3124</v>
      </c>
      <c r="N31" s="57">
        <f>안전관리실!N31+SE사업팀!N31+철도사업팀!N31+기획팀!N31+성과예산팀!N31+정보화팀!N31+총무팀!N31+노무복지팀!N31+자산회계팀!N31+인재개발팀!N31+차량팀!N31+승무팀!N31+신호팀!N31+통신팀!N31+전기팀!N31+기계환경팀!N31+토목팀!N31+건축팀!N31+영업팀!N31+고객만족팀!N31+문화홍보팀!N31+부대사업팀!N31+역무자동화팀!N31+종합관제실!N31+감사실!N31</f>
        <v>3</v>
      </c>
      <c r="O31" s="57">
        <f>안전관리실!O31+SE사업팀!O31+철도사업팀!O31+기획팀!O31+성과예산팀!O31+정보화팀!O31+총무팀!O31+노무복지팀!O31+자산회계팀!O31+인재개발팀!O31+차량팀!O31+승무팀!O31+신호팀!O31+통신팀!O31+전기팀!O31+기계환경팀!O31+토목팀!O31+건축팀!O31+영업팀!O31+고객만족팀!O31+문화홍보팀!O31+부대사업팀!O31+역무자동화팀!O31+종합관제실!O31+감사실!O31</f>
        <v>3124</v>
      </c>
      <c r="P31" s="57">
        <f>안전관리실!P31+SE사업팀!P31+철도사업팀!P31+기획팀!P31+성과예산팀!P31+정보화팀!P31+총무팀!P31+노무복지팀!P31+자산회계팀!P31+인재개발팀!P31+차량팀!P31+승무팀!P31+신호팀!P31+통신팀!P31+전기팀!P31+기계환경팀!P31+토목팀!P31+건축팀!P31+영업팀!P31+고객만족팀!P31+문화홍보팀!P31+부대사업팀!P31+역무자동화팀!P31+종합관제실!P31+감사실!P31</f>
        <v>200</v>
      </c>
      <c r="Q31" s="57">
        <f>안전관리실!Q31+SE사업팀!Q31+철도사업팀!Q31+기획팀!Q31+성과예산팀!Q31+정보화팀!Q31+총무팀!Q31+노무복지팀!Q31+자산회계팀!Q31+인재개발팀!Q31+차량팀!Q31+승무팀!Q31+신호팀!Q31+통신팀!Q31+전기팀!Q31+기계환경팀!Q31+토목팀!Q31+건축팀!Q31+영업팀!Q31+고객만족팀!Q31+문화홍보팀!Q31+부대사업팀!Q31+역무자동화팀!Q31+종합관제실!Q31+감사실!Q31</f>
        <v>200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57">
        <f>안전관리실!D32+SE사업팀!D32+철도사업팀!D32+기획팀!D32+성과예산팀!D32+정보화팀!D32+총무팀!D32+노무복지팀!D32+자산회계팀!D32+인재개발팀!D32+차량팀!D32+승무팀!D32+신호팀!D32+통신팀!D32+전기팀!D32+기계환경팀!D32+토목팀!D32+건축팀!D32+영업팀!D32+고객만족팀!D32+문화홍보팀!D32+부대사업팀!D32+역무자동화팀!D32+종합관제실!D32+감사실!D32</f>
        <v>2</v>
      </c>
      <c r="E32" s="57">
        <f>안전관리실!E32+SE사업팀!E32+철도사업팀!E32+기획팀!E32+성과예산팀!E32+정보화팀!E32+총무팀!E32+노무복지팀!E32+자산회계팀!E32+인재개발팀!E32+차량팀!E32+승무팀!E32+신호팀!E32+통신팀!E32+전기팀!E32+기계환경팀!E32+토목팀!E32+건축팀!E32+영업팀!E32+고객만족팀!E32+문화홍보팀!E32+부대사업팀!E32+역무자동화팀!E32+종합관제실!E32+감사실!E32</f>
        <v>902</v>
      </c>
      <c r="F32" s="57">
        <f>안전관리실!F32+SE사업팀!F32+철도사업팀!F32+기획팀!F32+성과예산팀!F32+정보화팀!F32+총무팀!F32+노무복지팀!F32+자산회계팀!F32+인재개발팀!F32+차량팀!F32+승무팀!F32+신호팀!F32+통신팀!F32+전기팀!F32+기계환경팀!F32+토목팀!F32+건축팀!F32+영업팀!F32+고객만족팀!F32+문화홍보팀!F32+부대사업팀!F32+역무자동화팀!F32+종합관제실!F32+감사실!F32</f>
        <v>2</v>
      </c>
      <c r="G32" s="57">
        <f>안전관리실!G32+SE사업팀!G32+철도사업팀!G32+기획팀!G32+성과예산팀!G32+정보화팀!G32+총무팀!G32+노무복지팀!G32+자산회계팀!G32+인재개발팀!G32+차량팀!G32+승무팀!G32+신호팀!G32+통신팀!G32+전기팀!G32+기계환경팀!G32+토목팀!G32+건축팀!G32+영업팀!G32+고객만족팀!G32+문화홍보팀!G32+부대사업팀!G32+역무자동화팀!G32+종합관제실!G32+감사실!G32</f>
        <v>902</v>
      </c>
      <c r="H32" s="57">
        <f>안전관리실!H32+SE사업팀!H32+철도사업팀!H32+기획팀!H32+성과예산팀!H32+정보화팀!H32+총무팀!H32+노무복지팀!H32+자산회계팀!H32+인재개발팀!H32+차량팀!H32+승무팀!H32+신호팀!H32+통신팀!H32+전기팀!H32+기계환경팀!H32+토목팀!H32+건축팀!H32+영업팀!H32+고객만족팀!H32+문화홍보팀!H32+부대사업팀!H32+역무자동화팀!H32+종합관제실!H32+감사실!H32</f>
        <v>0</v>
      </c>
      <c r="I32" s="57">
        <f>안전관리실!I32+SE사업팀!I32+철도사업팀!I32+기획팀!I32+성과예산팀!I32+정보화팀!I32+총무팀!I32+노무복지팀!I32+자산회계팀!I32+인재개발팀!I32+차량팀!I32+승무팀!I32+신호팀!I32+통신팀!I32+전기팀!I32+기계환경팀!I32+토목팀!I32+건축팀!I32+영업팀!I32+고객만족팀!I32+문화홍보팀!I32+부대사업팀!I32+역무자동화팀!I32+종합관제실!I32+감사실!I32</f>
        <v>0</v>
      </c>
      <c r="J32" s="57">
        <f>안전관리실!J32+SE사업팀!J32+철도사업팀!J32+기획팀!J32+성과예산팀!J32+정보화팀!J32+총무팀!J32+노무복지팀!J32+자산회계팀!J32+인재개발팀!J32+차량팀!J32+승무팀!J32+신호팀!J32+통신팀!J32+전기팀!J32+기계환경팀!J32+토목팀!J32+건축팀!J32+영업팀!J32+고객만족팀!J32+문화홍보팀!J32+부대사업팀!J32+역무자동화팀!J32+종합관제실!J32+감사실!J32</f>
        <v>0</v>
      </c>
      <c r="K32" s="57">
        <f>안전관리실!K32+SE사업팀!K32+철도사업팀!K32+기획팀!K32+성과예산팀!K32+정보화팀!K32+총무팀!K32+노무복지팀!K32+자산회계팀!K32+인재개발팀!K32+차량팀!K32+승무팀!K32+신호팀!K32+통신팀!K32+전기팀!K32+기계환경팀!K32+토목팀!K32+건축팀!K32+영업팀!K32+고객만족팀!K32+문화홍보팀!K32+부대사업팀!K32+역무자동화팀!K32+종합관제실!K32+감사실!K32</f>
        <v>0</v>
      </c>
      <c r="L32" s="57">
        <f>안전관리실!L32+SE사업팀!L32+철도사업팀!L32+기획팀!L32+성과예산팀!L32+정보화팀!L32+총무팀!L32+노무복지팀!L32+자산회계팀!L32+인재개발팀!L32+차량팀!L32+승무팀!L32+신호팀!L32+통신팀!L32+전기팀!L32+기계환경팀!L32+토목팀!L32+건축팀!L32+영업팀!L32+고객만족팀!L32+문화홍보팀!L32+부대사업팀!L32+역무자동화팀!L32+종합관제실!L32+감사실!L32</f>
        <v>2</v>
      </c>
      <c r="M32" s="57">
        <f>안전관리실!M32+SE사업팀!M32+철도사업팀!M32+기획팀!M32+성과예산팀!M32+정보화팀!M32+총무팀!M32+노무복지팀!M32+자산회계팀!M32+인재개발팀!M32+차량팀!M32+승무팀!M32+신호팀!M32+통신팀!M32+전기팀!M32+기계환경팀!M32+토목팀!M32+건축팀!M32+영업팀!M32+고객만족팀!M32+문화홍보팀!M32+부대사업팀!M32+역무자동화팀!M32+종합관제실!M32+감사실!M32</f>
        <v>902</v>
      </c>
      <c r="N32" s="57">
        <f>안전관리실!N32+SE사업팀!N32+철도사업팀!N32+기획팀!N32+성과예산팀!N32+정보화팀!N32+총무팀!N32+노무복지팀!N32+자산회계팀!N32+인재개발팀!N32+차량팀!N32+승무팀!N32+신호팀!N32+통신팀!N32+전기팀!N32+기계환경팀!N32+토목팀!N32+건축팀!N32+영업팀!N32+고객만족팀!N32+문화홍보팀!N32+부대사업팀!N32+역무자동화팀!N32+종합관제실!N32+감사실!N32</f>
        <v>2</v>
      </c>
      <c r="O32" s="57">
        <f>안전관리실!O32+SE사업팀!O32+철도사업팀!O32+기획팀!O32+성과예산팀!O32+정보화팀!O32+총무팀!O32+노무복지팀!O32+자산회계팀!O32+인재개발팀!O32+차량팀!O32+승무팀!O32+신호팀!O32+통신팀!O32+전기팀!O32+기계환경팀!O32+토목팀!O32+건축팀!O32+영업팀!O32+고객만족팀!O32+문화홍보팀!O32+부대사업팀!O32+역무자동화팀!O32+종합관제실!O32+감사실!O32</f>
        <v>902</v>
      </c>
      <c r="P32" s="57">
        <f>안전관리실!P32+SE사업팀!P32+철도사업팀!P32+기획팀!P32+성과예산팀!P32+정보화팀!P32+총무팀!P32+노무복지팀!P32+자산회계팀!P32+인재개발팀!P32+차량팀!P32+승무팀!P32+신호팀!P32+통신팀!P32+전기팀!P32+기계환경팀!P32+토목팀!P32+건축팀!P32+영업팀!P32+고객만족팀!P32+문화홍보팀!P32+부대사업팀!P32+역무자동화팀!P32+종합관제실!P32+감사실!P32</f>
        <v>100</v>
      </c>
      <c r="Q32" s="57">
        <f>안전관리실!Q32+SE사업팀!Q32+철도사업팀!Q32+기획팀!Q32+성과예산팀!Q32+정보화팀!Q32+총무팀!Q32+노무복지팀!Q32+자산회계팀!Q32+인재개발팀!Q32+차량팀!Q32+승무팀!Q32+신호팀!Q32+통신팀!Q32+전기팀!Q32+기계환경팀!Q32+토목팀!Q32+건축팀!Q32+영업팀!Q32+고객만족팀!Q32+문화홍보팀!Q32+부대사업팀!Q32+역무자동화팀!Q32+종합관제실!Q32+감사실!Q32</f>
        <v>100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57">
        <f>안전관리실!D33+SE사업팀!D33+철도사업팀!D33+기획팀!D33+성과예산팀!D33+정보화팀!D33+총무팀!D33+노무복지팀!D33+자산회계팀!D33+인재개발팀!D33+차량팀!D33+승무팀!D33+신호팀!D33+통신팀!D33+전기팀!D33+기계환경팀!D33+토목팀!D33+건축팀!D33+영업팀!D33+고객만족팀!D33+문화홍보팀!D33+부대사업팀!D33+역무자동화팀!D33+종합관제실!D33+감사실!D33</f>
        <v>58</v>
      </c>
      <c r="E33" s="57">
        <f>안전관리실!E33+SE사업팀!E33+철도사업팀!E33+기획팀!E33+성과예산팀!E33+정보화팀!E33+총무팀!E33+노무복지팀!E33+자산회계팀!E33+인재개발팀!E33+차량팀!E33+승무팀!E33+신호팀!E33+통신팀!E33+전기팀!E33+기계환경팀!E33+토목팀!E33+건축팀!E33+영업팀!E33+고객만족팀!E33+문화홍보팀!E33+부대사업팀!E33+역무자동화팀!E33+종합관제실!E33+감사실!E33</f>
        <v>11087</v>
      </c>
      <c r="F33" s="57">
        <f>안전관리실!F33+SE사업팀!F33+철도사업팀!F33+기획팀!F33+성과예산팀!F33+정보화팀!F33+총무팀!F33+노무복지팀!F33+자산회계팀!F33+인재개발팀!F33+차량팀!F33+승무팀!F33+신호팀!F33+통신팀!F33+전기팀!F33+기계환경팀!F33+토목팀!F33+건축팀!F33+영업팀!F33+고객만족팀!F33+문화홍보팀!F33+부대사업팀!F33+역무자동화팀!F33+종합관제실!F33+감사실!F33</f>
        <v>58</v>
      </c>
      <c r="G33" s="57">
        <f>안전관리실!G33+SE사업팀!G33+철도사업팀!G33+기획팀!G33+성과예산팀!G33+정보화팀!G33+총무팀!G33+노무복지팀!G33+자산회계팀!G33+인재개발팀!G33+차량팀!G33+승무팀!G33+신호팀!G33+통신팀!G33+전기팀!G33+기계환경팀!G33+토목팀!G33+건축팀!G33+영업팀!G33+고객만족팀!G33+문화홍보팀!G33+부대사업팀!G33+역무자동화팀!G33+종합관제실!G33+감사실!G33</f>
        <v>11087</v>
      </c>
      <c r="H33" s="57">
        <f>안전관리실!H33+SE사업팀!H33+철도사업팀!H33+기획팀!H33+성과예산팀!H33+정보화팀!H33+총무팀!H33+노무복지팀!H33+자산회계팀!H33+인재개발팀!H33+차량팀!H33+승무팀!H33+신호팀!H33+통신팀!H33+전기팀!H33+기계환경팀!H33+토목팀!H33+건축팀!H33+영업팀!H33+고객만족팀!H33+문화홍보팀!H33+부대사업팀!H33+역무자동화팀!H33+종합관제실!H33+감사실!H33</f>
        <v>0</v>
      </c>
      <c r="I33" s="57">
        <f>안전관리실!I33+SE사업팀!I33+철도사업팀!I33+기획팀!I33+성과예산팀!I33+정보화팀!I33+총무팀!I33+노무복지팀!I33+자산회계팀!I33+인재개발팀!I33+차량팀!I33+승무팀!I33+신호팀!I33+통신팀!I33+전기팀!I33+기계환경팀!I33+토목팀!I33+건축팀!I33+영업팀!I33+고객만족팀!I33+문화홍보팀!I33+부대사업팀!I33+역무자동화팀!I33+종합관제실!I33+감사실!I33</f>
        <v>0</v>
      </c>
      <c r="J33" s="57">
        <f>안전관리실!J33+SE사업팀!J33+철도사업팀!J33+기획팀!J33+성과예산팀!J33+정보화팀!J33+총무팀!J33+노무복지팀!J33+자산회계팀!J33+인재개발팀!J33+차량팀!J33+승무팀!J33+신호팀!J33+통신팀!J33+전기팀!J33+기계환경팀!J33+토목팀!J33+건축팀!J33+영업팀!J33+고객만족팀!J33+문화홍보팀!J33+부대사업팀!J33+역무자동화팀!J33+종합관제실!J33+감사실!J33</f>
        <v>0</v>
      </c>
      <c r="K33" s="57">
        <f>안전관리실!K33+SE사업팀!K33+철도사업팀!K33+기획팀!K33+성과예산팀!K33+정보화팀!K33+총무팀!K33+노무복지팀!K33+자산회계팀!K33+인재개발팀!K33+차량팀!K33+승무팀!K33+신호팀!K33+통신팀!K33+전기팀!K33+기계환경팀!K33+토목팀!K33+건축팀!K33+영업팀!K33+고객만족팀!K33+문화홍보팀!K33+부대사업팀!K33+역무자동화팀!K33+종합관제실!K33+감사실!K33</f>
        <v>0</v>
      </c>
      <c r="L33" s="57">
        <f>안전관리실!L33+SE사업팀!L33+철도사업팀!L33+기획팀!L33+성과예산팀!L33+정보화팀!L33+총무팀!L33+노무복지팀!L33+자산회계팀!L33+인재개발팀!L33+차량팀!L33+승무팀!L33+신호팀!L33+통신팀!L33+전기팀!L33+기계환경팀!L33+토목팀!L33+건축팀!L33+영업팀!L33+고객만족팀!L33+문화홍보팀!L33+부대사업팀!L33+역무자동화팀!L33+종합관제실!L33+감사실!L33</f>
        <v>58</v>
      </c>
      <c r="M33" s="57">
        <f>안전관리실!M33+SE사업팀!M33+철도사업팀!M33+기획팀!M33+성과예산팀!M33+정보화팀!M33+총무팀!M33+노무복지팀!M33+자산회계팀!M33+인재개발팀!M33+차량팀!M33+승무팀!M33+신호팀!M33+통신팀!M33+전기팀!M33+기계환경팀!M33+토목팀!M33+건축팀!M33+영업팀!M33+고객만족팀!M33+문화홍보팀!M33+부대사업팀!M33+역무자동화팀!M33+종합관제실!M33+감사실!M33</f>
        <v>11087</v>
      </c>
      <c r="N33" s="57">
        <f>안전관리실!N33+SE사업팀!N33+철도사업팀!N33+기획팀!N33+성과예산팀!N33+정보화팀!N33+총무팀!N33+노무복지팀!N33+자산회계팀!N33+인재개발팀!N33+차량팀!N33+승무팀!N33+신호팀!N33+통신팀!N33+전기팀!N33+기계환경팀!N33+토목팀!N33+건축팀!N33+영업팀!N33+고객만족팀!N33+문화홍보팀!N33+부대사업팀!N33+역무자동화팀!N33+종합관제실!N33+감사실!N33</f>
        <v>58</v>
      </c>
      <c r="O33" s="57">
        <f>안전관리실!O33+SE사업팀!O33+철도사업팀!O33+기획팀!O33+성과예산팀!O33+정보화팀!O33+총무팀!O33+노무복지팀!O33+자산회계팀!O33+인재개발팀!O33+차량팀!O33+승무팀!O33+신호팀!O33+통신팀!O33+전기팀!O33+기계환경팀!O33+토목팀!O33+건축팀!O33+영업팀!O33+고객만족팀!O33+문화홍보팀!O33+부대사업팀!O33+역무자동화팀!O33+종합관제실!O33+감사실!O33</f>
        <v>11087</v>
      </c>
      <c r="P33" s="57">
        <f>안전관리실!P33+SE사업팀!P33+철도사업팀!P33+기획팀!P33+성과예산팀!P33+정보화팀!P33+총무팀!P33+노무복지팀!P33+자산회계팀!P33+인재개발팀!P33+차량팀!P33+승무팀!P33+신호팀!P33+통신팀!P33+전기팀!P33+기계환경팀!P33+토목팀!P33+건축팀!P33+영업팀!P33+고객만족팀!P33+문화홍보팀!P33+부대사업팀!P33+역무자동화팀!P33+종합관제실!P33+감사실!P33</f>
        <v>100</v>
      </c>
      <c r="Q33" s="57">
        <f>안전관리실!Q33+SE사업팀!Q33+철도사업팀!Q33+기획팀!Q33+성과예산팀!Q33+정보화팀!Q33+총무팀!Q33+노무복지팀!Q33+자산회계팀!Q33+인재개발팀!Q33+차량팀!Q33+승무팀!Q33+신호팀!Q33+통신팀!Q33+전기팀!Q33+기계환경팀!Q33+토목팀!Q33+건축팀!Q33+영업팀!Q33+고객만족팀!Q33+문화홍보팀!Q33+부대사업팀!Q33+역무자동화팀!Q33+종합관제실!Q33+감사실!Q33</f>
        <v>100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57">
        <f>안전관리실!D34+SE사업팀!D34+철도사업팀!D34+기획팀!D34+성과예산팀!D34+정보화팀!D34+총무팀!D34+노무복지팀!D34+자산회계팀!D34+인재개발팀!D34+차량팀!D34+승무팀!D34+신호팀!D34+통신팀!D34+전기팀!D34+기계환경팀!D34+토목팀!D34+건축팀!D34+영업팀!D34+고객만족팀!D34+문화홍보팀!D34+부대사업팀!D34+역무자동화팀!D34+종합관제실!D34+감사실!D34</f>
        <v>0</v>
      </c>
      <c r="E34" s="57">
        <f>안전관리실!E34+SE사업팀!E34+철도사업팀!E34+기획팀!E34+성과예산팀!E34+정보화팀!E34+총무팀!E34+노무복지팀!E34+자산회계팀!E34+인재개발팀!E34+차량팀!E34+승무팀!E34+신호팀!E34+통신팀!E34+전기팀!E34+기계환경팀!E34+토목팀!E34+건축팀!E34+영업팀!E34+고객만족팀!E34+문화홍보팀!E34+부대사업팀!E34+역무자동화팀!E34+종합관제실!E34+감사실!E34</f>
        <v>0</v>
      </c>
      <c r="F34" s="57">
        <f>안전관리실!F34+SE사업팀!F34+철도사업팀!F34+기획팀!F34+성과예산팀!F34+정보화팀!F34+총무팀!F34+노무복지팀!F34+자산회계팀!F34+인재개발팀!F34+차량팀!F34+승무팀!F34+신호팀!F34+통신팀!F34+전기팀!F34+기계환경팀!F34+토목팀!F34+건축팀!F34+영업팀!F34+고객만족팀!F34+문화홍보팀!F34+부대사업팀!F34+역무자동화팀!F34+종합관제실!F34+감사실!F34</f>
        <v>0</v>
      </c>
      <c r="G34" s="57">
        <f>안전관리실!G34+SE사업팀!G34+철도사업팀!G34+기획팀!G34+성과예산팀!G34+정보화팀!G34+총무팀!G34+노무복지팀!G34+자산회계팀!G34+인재개발팀!G34+차량팀!G34+승무팀!G34+신호팀!G34+통신팀!G34+전기팀!G34+기계환경팀!G34+토목팀!G34+건축팀!G34+영업팀!G34+고객만족팀!G34+문화홍보팀!G34+부대사업팀!G34+역무자동화팀!G34+종합관제실!G34+감사실!G34</f>
        <v>0</v>
      </c>
      <c r="H34" s="57">
        <f>안전관리실!H34+SE사업팀!H34+철도사업팀!H34+기획팀!H34+성과예산팀!H34+정보화팀!H34+총무팀!H34+노무복지팀!H34+자산회계팀!H34+인재개발팀!H34+차량팀!H34+승무팀!H34+신호팀!H34+통신팀!H34+전기팀!H34+기계환경팀!H34+토목팀!H34+건축팀!H34+영업팀!H34+고객만족팀!H34+문화홍보팀!H34+부대사업팀!H34+역무자동화팀!H34+종합관제실!H34+감사실!H34</f>
        <v>0</v>
      </c>
      <c r="I34" s="57">
        <f>안전관리실!I34+SE사업팀!I34+철도사업팀!I34+기획팀!I34+성과예산팀!I34+정보화팀!I34+총무팀!I34+노무복지팀!I34+자산회계팀!I34+인재개발팀!I34+차량팀!I34+승무팀!I34+신호팀!I34+통신팀!I34+전기팀!I34+기계환경팀!I34+토목팀!I34+건축팀!I34+영업팀!I34+고객만족팀!I34+문화홍보팀!I34+부대사업팀!I34+역무자동화팀!I34+종합관제실!I34+감사실!I34</f>
        <v>0</v>
      </c>
      <c r="J34" s="57">
        <f>안전관리실!J34+SE사업팀!J34+철도사업팀!J34+기획팀!J34+성과예산팀!J34+정보화팀!J34+총무팀!J34+노무복지팀!J34+자산회계팀!J34+인재개발팀!J34+차량팀!J34+승무팀!J34+신호팀!J34+통신팀!J34+전기팀!J34+기계환경팀!J34+토목팀!J34+건축팀!J34+영업팀!J34+고객만족팀!J34+문화홍보팀!J34+부대사업팀!J34+역무자동화팀!J34+종합관제실!J34+감사실!J34</f>
        <v>0</v>
      </c>
      <c r="K34" s="57">
        <f>안전관리실!K34+SE사업팀!K34+철도사업팀!K34+기획팀!K34+성과예산팀!K34+정보화팀!K34+총무팀!K34+노무복지팀!K34+자산회계팀!K34+인재개발팀!K34+차량팀!K34+승무팀!K34+신호팀!K34+통신팀!K34+전기팀!K34+기계환경팀!K34+토목팀!K34+건축팀!K34+영업팀!K34+고객만족팀!K34+문화홍보팀!K34+부대사업팀!K34+역무자동화팀!K34+종합관제실!K34+감사실!K34</f>
        <v>0</v>
      </c>
      <c r="L34" s="57">
        <f>안전관리실!L34+SE사업팀!L34+철도사업팀!L34+기획팀!L34+성과예산팀!L34+정보화팀!L34+총무팀!L34+노무복지팀!L34+자산회계팀!L34+인재개발팀!L34+차량팀!L34+승무팀!L34+신호팀!L34+통신팀!L34+전기팀!L34+기계환경팀!L34+토목팀!L34+건축팀!L34+영업팀!L34+고객만족팀!L34+문화홍보팀!L34+부대사업팀!L34+역무자동화팀!L34+종합관제실!L34+감사실!L34</f>
        <v>0</v>
      </c>
      <c r="M34" s="57">
        <f>안전관리실!M34+SE사업팀!M34+철도사업팀!M34+기획팀!M34+성과예산팀!M34+정보화팀!M34+총무팀!M34+노무복지팀!M34+자산회계팀!M34+인재개발팀!M34+차량팀!M34+승무팀!M34+신호팀!M34+통신팀!M34+전기팀!M34+기계환경팀!M34+토목팀!M34+건축팀!M34+영업팀!M34+고객만족팀!M34+문화홍보팀!M34+부대사업팀!M34+역무자동화팀!M34+종합관제실!M34+감사실!M34</f>
        <v>0</v>
      </c>
      <c r="N34" s="57">
        <f>안전관리실!N34+SE사업팀!N34+철도사업팀!N34+기획팀!N34+성과예산팀!N34+정보화팀!N34+총무팀!N34+노무복지팀!N34+자산회계팀!N34+인재개발팀!N34+차량팀!N34+승무팀!N34+신호팀!N34+통신팀!N34+전기팀!N34+기계환경팀!N34+토목팀!N34+건축팀!N34+영업팀!N34+고객만족팀!N34+문화홍보팀!N34+부대사업팀!N34+역무자동화팀!N34+종합관제실!N34+감사실!N34</f>
        <v>0</v>
      </c>
      <c r="O34" s="57">
        <f>안전관리실!O34+SE사업팀!O34+철도사업팀!O34+기획팀!O34+성과예산팀!O34+정보화팀!O34+총무팀!O34+노무복지팀!O34+자산회계팀!O34+인재개발팀!O34+차량팀!O34+승무팀!O34+신호팀!O34+통신팀!O34+전기팀!O34+기계환경팀!O34+토목팀!O34+건축팀!O34+영업팀!O34+고객만족팀!O34+문화홍보팀!O34+부대사업팀!O34+역무자동화팀!O34+종합관제실!O34+감사실!O34</f>
        <v>0</v>
      </c>
      <c r="P34" s="57">
        <f>안전관리실!P34+SE사업팀!P34+철도사업팀!P34+기획팀!P34+성과예산팀!P34+정보화팀!P34+총무팀!P34+노무복지팀!P34+자산회계팀!P34+인재개발팀!P34+차량팀!P34+승무팀!P34+신호팀!P34+통신팀!P34+전기팀!P34+기계환경팀!P34+토목팀!P34+건축팀!P34+영업팀!P34+고객만족팀!P34+문화홍보팀!P34+부대사업팀!P34+역무자동화팀!P34+종합관제실!P34+감사실!P34</f>
        <v>0</v>
      </c>
      <c r="Q34" s="57">
        <f>안전관리실!Q34+SE사업팀!Q34+철도사업팀!Q34+기획팀!Q34+성과예산팀!Q34+정보화팀!Q34+총무팀!Q34+노무복지팀!Q34+자산회계팀!Q34+인재개발팀!Q34+차량팀!Q34+승무팀!Q34+신호팀!Q34+통신팀!Q34+전기팀!Q34+기계환경팀!Q34+토목팀!Q34+건축팀!Q34+영업팀!Q34+고객만족팀!Q34+문화홍보팀!Q34+부대사업팀!Q34+역무자동화팀!Q34+종합관제실!Q34+감사실!Q34</f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22" t="s">
        <v>385</v>
      </c>
      <c r="C35" s="22" t="s">
        <v>386</v>
      </c>
      <c r="D35" s="57">
        <f>안전관리실!D35+SE사업팀!D35+철도사업팀!D35+기획팀!D35+성과예산팀!D35+정보화팀!D35+총무팀!D35+노무복지팀!D35+자산회계팀!D35+인재개발팀!D35+차량팀!D35+승무팀!D35+신호팀!D35+통신팀!D35+전기팀!D35+기계환경팀!D35+토목팀!D35+건축팀!D35+영업팀!D35+고객만족팀!D35+문화홍보팀!D35+부대사업팀!D35+역무자동화팀!D35+종합관제실!D35+감사실!D35</f>
        <v>0</v>
      </c>
      <c r="E35" s="57">
        <f>안전관리실!E35+SE사업팀!E35+철도사업팀!E35+기획팀!E35+성과예산팀!E35+정보화팀!E35+총무팀!E35+노무복지팀!E35+자산회계팀!E35+인재개발팀!E35+차량팀!E35+승무팀!E35+신호팀!E35+통신팀!E35+전기팀!E35+기계환경팀!E35+토목팀!E35+건축팀!E35+영업팀!E35+고객만족팀!E35+문화홍보팀!E35+부대사업팀!E35+역무자동화팀!E35+종합관제실!E35+감사실!E35</f>
        <v>0</v>
      </c>
      <c r="F35" s="57">
        <f>안전관리실!F35+SE사업팀!F35+철도사업팀!F35+기획팀!F35+성과예산팀!F35+정보화팀!F35+총무팀!F35+노무복지팀!F35+자산회계팀!F35+인재개발팀!F35+차량팀!F35+승무팀!F35+신호팀!F35+통신팀!F35+전기팀!F35+기계환경팀!F35+토목팀!F35+건축팀!F35+영업팀!F35+고객만족팀!F35+문화홍보팀!F35+부대사업팀!F35+역무자동화팀!F35+종합관제실!F35+감사실!F35</f>
        <v>0</v>
      </c>
      <c r="G35" s="57">
        <f>안전관리실!G35+SE사업팀!G35+철도사업팀!G35+기획팀!G35+성과예산팀!G35+정보화팀!G35+총무팀!G35+노무복지팀!G35+자산회계팀!G35+인재개발팀!G35+차량팀!G35+승무팀!G35+신호팀!G35+통신팀!G35+전기팀!G35+기계환경팀!G35+토목팀!G35+건축팀!G35+영업팀!G35+고객만족팀!G35+문화홍보팀!G35+부대사업팀!G35+역무자동화팀!G35+종합관제실!G35+감사실!G35</f>
        <v>0</v>
      </c>
      <c r="H35" s="57">
        <f>안전관리실!H35+SE사업팀!H35+철도사업팀!H35+기획팀!H35+성과예산팀!H35+정보화팀!H35+총무팀!H35+노무복지팀!H35+자산회계팀!H35+인재개발팀!H35+차량팀!H35+승무팀!H35+신호팀!H35+통신팀!H35+전기팀!H35+기계환경팀!H35+토목팀!H35+건축팀!H35+영업팀!H35+고객만족팀!H35+문화홍보팀!H35+부대사업팀!H35+역무자동화팀!H35+종합관제실!H35+감사실!H35</f>
        <v>0</v>
      </c>
      <c r="I35" s="57">
        <f>안전관리실!I35+SE사업팀!I35+철도사업팀!I35+기획팀!I35+성과예산팀!I35+정보화팀!I35+총무팀!I35+노무복지팀!I35+자산회계팀!I35+인재개발팀!I35+차량팀!I35+승무팀!I35+신호팀!I35+통신팀!I35+전기팀!I35+기계환경팀!I35+토목팀!I35+건축팀!I35+영업팀!I35+고객만족팀!I35+문화홍보팀!I35+부대사업팀!I35+역무자동화팀!I35+종합관제실!I35+감사실!I35</f>
        <v>0</v>
      </c>
      <c r="J35" s="57">
        <f>안전관리실!J35+SE사업팀!J35+철도사업팀!J35+기획팀!J35+성과예산팀!J35+정보화팀!J35+총무팀!J35+노무복지팀!J35+자산회계팀!J35+인재개발팀!J35+차량팀!J35+승무팀!J35+신호팀!J35+통신팀!J35+전기팀!J35+기계환경팀!J35+토목팀!J35+건축팀!J35+영업팀!J35+고객만족팀!J35+문화홍보팀!J35+부대사업팀!J35+역무자동화팀!J35+종합관제실!J35+감사실!J35</f>
        <v>0</v>
      </c>
      <c r="K35" s="57">
        <f>안전관리실!K35+SE사업팀!K35+철도사업팀!K35+기획팀!K35+성과예산팀!K35+정보화팀!K35+총무팀!K35+노무복지팀!K35+자산회계팀!K35+인재개발팀!K35+차량팀!K35+승무팀!K35+신호팀!K35+통신팀!K35+전기팀!K35+기계환경팀!K35+토목팀!K35+건축팀!K35+영업팀!K35+고객만족팀!K35+문화홍보팀!K35+부대사업팀!K35+역무자동화팀!K35+종합관제실!K35+감사실!K35</f>
        <v>0</v>
      </c>
      <c r="L35" s="57">
        <f>안전관리실!L35+SE사업팀!L35+철도사업팀!L35+기획팀!L35+성과예산팀!L35+정보화팀!L35+총무팀!L35+노무복지팀!L35+자산회계팀!L35+인재개발팀!L35+차량팀!L35+승무팀!L35+신호팀!L35+통신팀!L35+전기팀!L35+기계환경팀!L35+토목팀!L35+건축팀!L35+영업팀!L35+고객만족팀!L35+문화홍보팀!L35+부대사업팀!L35+역무자동화팀!L35+종합관제실!L35+감사실!L35</f>
        <v>0</v>
      </c>
      <c r="M35" s="57">
        <f>안전관리실!M35+SE사업팀!M35+철도사업팀!M35+기획팀!M35+성과예산팀!M35+정보화팀!M35+총무팀!M35+노무복지팀!M35+자산회계팀!M35+인재개발팀!M35+차량팀!M35+승무팀!M35+신호팀!M35+통신팀!M35+전기팀!M35+기계환경팀!M35+토목팀!M35+건축팀!M35+영업팀!M35+고객만족팀!M35+문화홍보팀!M35+부대사업팀!M35+역무자동화팀!M35+종합관제실!M35+감사실!M35</f>
        <v>0</v>
      </c>
      <c r="N35" s="57">
        <f>안전관리실!N35+SE사업팀!N35+철도사업팀!N35+기획팀!N35+성과예산팀!N35+정보화팀!N35+총무팀!N35+노무복지팀!N35+자산회계팀!N35+인재개발팀!N35+차량팀!N35+승무팀!N35+신호팀!N35+통신팀!N35+전기팀!N35+기계환경팀!N35+토목팀!N35+건축팀!N35+영업팀!N35+고객만족팀!N35+문화홍보팀!N35+부대사업팀!N35+역무자동화팀!N35+종합관제실!N35+감사실!N35</f>
        <v>0</v>
      </c>
      <c r="O35" s="57">
        <f>안전관리실!O35+SE사업팀!O35+철도사업팀!O35+기획팀!O35+성과예산팀!O35+정보화팀!O35+총무팀!O35+노무복지팀!O35+자산회계팀!O35+인재개발팀!O35+차량팀!O35+승무팀!O35+신호팀!O35+통신팀!O35+전기팀!O35+기계환경팀!O35+토목팀!O35+건축팀!O35+영업팀!O35+고객만족팀!O35+문화홍보팀!O35+부대사업팀!O35+역무자동화팀!O35+종합관제실!O35+감사실!O35</f>
        <v>0</v>
      </c>
      <c r="P35" s="57">
        <f>안전관리실!P35+SE사업팀!P35+철도사업팀!P35+기획팀!P35+성과예산팀!P35+정보화팀!P35+총무팀!P35+노무복지팀!P35+자산회계팀!P35+인재개발팀!P35+차량팀!P35+승무팀!P35+신호팀!P35+통신팀!P35+전기팀!P35+기계환경팀!P35+토목팀!P35+건축팀!P35+영업팀!P35+고객만족팀!P35+문화홍보팀!P35+부대사업팀!P35+역무자동화팀!P35+종합관제실!P35+감사실!P35</f>
        <v>0</v>
      </c>
      <c r="Q35" s="57">
        <f>안전관리실!Q35+SE사업팀!Q35+철도사업팀!Q35+기획팀!Q35+성과예산팀!Q35+정보화팀!Q35+총무팀!Q35+노무복지팀!Q35+자산회계팀!Q35+인재개발팀!Q35+차량팀!Q35+승무팀!Q35+신호팀!Q35+통신팀!Q35+전기팀!Q35+기계환경팀!Q35+토목팀!Q35+건축팀!Q35+영업팀!Q35+고객만족팀!Q35+문화홍보팀!Q35+부대사업팀!Q35+역무자동화팀!Q35+종합관제실!Q35+감사실!Q35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57">
        <f>안전관리실!D36+SE사업팀!D36+철도사업팀!D36+기획팀!D36+성과예산팀!D36+정보화팀!D36+총무팀!D36+노무복지팀!D36+자산회계팀!D36+인재개발팀!D36+차량팀!D36+승무팀!D36+신호팀!D36+통신팀!D36+전기팀!D36+기계환경팀!D36+토목팀!D36+건축팀!D36+영업팀!D36+고객만족팀!D36+문화홍보팀!D36+부대사업팀!D36+역무자동화팀!D36+종합관제실!D36+감사실!D36</f>
        <v>7</v>
      </c>
      <c r="E36" s="57">
        <f>안전관리실!E36+SE사업팀!E36+철도사업팀!E36+기획팀!E36+성과예산팀!E36+정보화팀!E36+총무팀!E36+노무복지팀!E36+자산회계팀!E36+인재개발팀!E36+차량팀!E36+승무팀!E36+신호팀!E36+통신팀!E36+전기팀!E36+기계환경팀!E36+토목팀!E36+건축팀!E36+영업팀!E36+고객만족팀!E36+문화홍보팀!E36+부대사업팀!E36+역무자동화팀!E36+종합관제실!E36+감사실!E36</f>
        <v>728</v>
      </c>
      <c r="F36" s="57">
        <f>안전관리실!F36+SE사업팀!F36+철도사업팀!F36+기획팀!F36+성과예산팀!F36+정보화팀!F36+총무팀!F36+노무복지팀!F36+자산회계팀!F36+인재개발팀!F36+차량팀!F36+승무팀!F36+신호팀!F36+통신팀!F36+전기팀!F36+기계환경팀!F36+토목팀!F36+건축팀!F36+영업팀!F36+고객만족팀!F36+문화홍보팀!F36+부대사업팀!F36+역무자동화팀!F36+종합관제실!F36+감사실!F36</f>
        <v>7</v>
      </c>
      <c r="G36" s="57">
        <f>안전관리실!G36+SE사업팀!G36+철도사업팀!G36+기획팀!G36+성과예산팀!G36+정보화팀!G36+총무팀!G36+노무복지팀!G36+자산회계팀!G36+인재개발팀!G36+차량팀!G36+승무팀!G36+신호팀!G36+통신팀!G36+전기팀!G36+기계환경팀!G36+토목팀!G36+건축팀!G36+영업팀!G36+고객만족팀!G36+문화홍보팀!G36+부대사업팀!G36+역무자동화팀!G36+종합관제실!G36+감사실!G36</f>
        <v>728</v>
      </c>
      <c r="H36" s="57">
        <f>안전관리실!H36+SE사업팀!H36+철도사업팀!H36+기획팀!H36+성과예산팀!H36+정보화팀!H36+총무팀!H36+노무복지팀!H36+자산회계팀!H36+인재개발팀!H36+차량팀!H36+승무팀!H36+신호팀!H36+통신팀!H36+전기팀!H36+기계환경팀!H36+토목팀!H36+건축팀!H36+영업팀!H36+고객만족팀!H36+문화홍보팀!H36+부대사업팀!H36+역무자동화팀!H36+종합관제실!H36+감사실!H36</f>
        <v>0</v>
      </c>
      <c r="I36" s="57">
        <f>안전관리실!I36+SE사업팀!I36+철도사업팀!I36+기획팀!I36+성과예산팀!I36+정보화팀!I36+총무팀!I36+노무복지팀!I36+자산회계팀!I36+인재개발팀!I36+차량팀!I36+승무팀!I36+신호팀!I36+통신팀!I36+전기팀!I36+기계환경팀!I36+토목팀!I36+건축팀!I36+영업팀!I36+고객만족팀!I36+문화홍보팀!I36+부대사업팀!I36+역무자동화팀!I36+종합관제실!I36+감사실!I36</f>
        <v>0</v>
      </c>
      <c r="J36" s="57">
        <f>안전관리실!J36+SE사업팀!J36+철도사업팀!J36+기획팀!J36+성과예산팀!J36+정보화팀!J36+총무팀!J36+노무복지팀!J36+자산회계팀!J36+인재개발팀!J36+차량팀!J36+승무팀!J36+신호팀!J36+통신팀!J36+전기팀!J36+기계환경팀!J36+토목팀!J36+건축팀!J36+영업팀!J36+고객만족팀!J36+문화홍보팀!J36+부대사업팀!J36+역무자동화팀!J36+종합관제실!J36+감사실!J36</f>
        <v>0</v>
      </c>
      <c r="K36" s="57">
        <f>안전관리실!K36+SE사업팀!K36+철도사업팀!K36+기획팀!K36+성과예산팀!K36+정보화팀!K36+총무팀!K36+노무복지팀!K36+자산회계팀!K36+인재개발팀!K36+차량팀!K36+승무팀!K36+신호팀!K36+통신팀!K36+전기팀!K36+기계환경팀!K36+토목팀!K36+건축팀!K36+영업팀!K36+고객만족팀!K36+문화홍보팀!K36+부대사업팀!K36+역무자동화팀!K36+종합관제실!K36+감사실!K36</f>
        <v>0</v>
      </c>
      <c r="L36" s="57">
        <f>안전관리실!L36+SE사업팀!L36+철도사업팀!L36+기획팀!L36+성과예산팀!L36+정보화팀!L36+총무팀!L36+노무복지팀!L36+자산회계팀!L36+인재개발팀!L36+차량팀!L36+승무팀!L36+신호팀!L36+통신팀!L36+전기팀!L36+기계환경팀!L36+토목팀!L36+건축팀!L36+영업팀!L36+고객만족팀!L36+문화홍보팀!L36+부대사업팀!L36+역무자동화팀!L36+종합관제실!L36+감사실!L36</f>
        <v>7</v>
      </c>
      <c r="M36" s="57">
        <f>안전관리실!M36+SE사업팀!M36+철도사업팀!M36+기획팀!M36+성과예산팀!M36+정보화팀!M36+총무팀!M36+노무복지팀!M36+자산회계팀!M36+인재개발팀!M36+차량팀!M36+승무팀!M36+신호팀!M36+통신팀!M36+전기팀!M36+기계환경팀!M36+토목팀!M36+건축팀!M36+영업팀!M36+고객만족팀!M36+문화홍보팀!M36+부대사업팀!M36+역무자동화팀!M36+종합관제실!M36+감사실!M36</f>
        <v>728</v>
      </c>
      <c r="N36" s="57">
        <f>안전관리실!N36+SE사업팀!N36+철도사업팀!N36+기획팀!N36+성과예산팀!N36+정보화팀!N36+총무팀!N36+노무복지팀!N36+자산회계팀!N36+인재개발팀!N36+차량팀!N36+승무팀!N36+신호팀!N36+통신팀!N36+전기팀!N36+기계환경팀!N36+토목팀!N36+건축팀!N36+영업팀!N36+고객만족팀!N36+문화홍보팀!N36+부대사업팀!N36+역무자동화팀!N36+종합관제실!N36+감사실!N36</f>
        <v>7</v>
      </c>
      <c r="O36" s="57">
        <f>안전관리실!O36+SE사업팀!O36+철도사업팀!O36+기획팀!O36+성과예산팀!O36+정보화팀!O36+총무팀!O36+노무복지팀!O36+자산회계팀!O36+인재개발팀!O36+차량팀!O36+승무팀!O36+신호팀!O36+통신팀!O36+전기팀!O36+기계환경팀!O36+토목팀!O36+건축팀!O36+영업팀!O36+고객만족팀!O36+문화홍보팀!O36+부대사업팀!O36+역무자동화팀!O36+종합관제실!O36+감사실!O36</f>
        <v>728</v>
      </c>
      <c r="P36" s="57">
        <f>안전관리실!P36+SE사업팀!P36+철도사업팀!P36+기획팀!P36+성과예산팀!P36+정보화팀!P36+총무팀!P36+노무복지팀!P36+자산회계팀!P36+인재개발팀!P36+차량팀!P36+승무팀!P36+신호팀!P36+통신팀!P36+전기팀!P36+기계환경팀!P36+토목팀!P36+건축팀!P36+영업팀!P36+고객만족팀!P36+문화홍보팀!P36+부대사업팀!P36+역무자동화팀!P36+종합관제실!P36+감사실!P36</f>
        <v>300</v>
      </c>
      <c r="Q36" s="57">
        <f>안전관리실!Q36+SE사업팀!Q36+철도사업팀!Q36+기획팀!Q36+성과예산팀!Q36+정보화팀!Q36+총무팀!Q36+노무복지팀!Q36+자산회계팀!Q36+인재개발팀!Q36+차량팀!Q36+승무팀!Q36+신호팀!Q36+통신팀!Q36+전기팀!Q36+기계환경팀!Q36+토목팀!Q36+건축팀!Q36+영업팀!Q36+고객만족팀!Q36+문화홍보팀!Q36+부대사업팀!Q36+역무자동화팀!Q36+종합관제실!Q36+감사실!Q36</f>
        <v>300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57">
        <f>안전관리실!D37+SE사업팀!D37+철도사업팀!D37+기획팀!D37+성과예산팀!D37+정보화팀!D37+총무팀!D37+노무복지팀!D37+자산회계팀!D37+인재개발팀!D37+차량팀!D37+승무팀!D37+신호팀!D37+통신팀!D37+전기팀!D37+기계환경팀!D37+토목팀!D37+건축팀!D37+영업팀!D37+고객만족팀!D37+문화홍보팀!D37+부대사업팀!D37+역무자동화팀!D37+종합관제실!D37+감사실!D37</f>
        <v>5</v>
      </c>
      <c r="E37" s="57">
        <f>안전관리실!E37+SE사업팀!E37+철도사업팀!E37+기획팀!E37+성과예산팀!E37+정보화팀!E37+총무팀!E37+노무복지팀!E37+자산회계팀!E37+인재개발팀!E37+차량팀!E37+승무팀!E37+신호팀!E37+통신팀!E37+전기팀!E37+기계환경팀!E37+토목팀!E37+건축팀!E37+영업팀!E37+고객만족팀!E37+문화홍보팀!E37+부대사업팀!E37+역무자동화팀!E37+종합관제실!E37+감사실!E37</f>
        <v>200</v>
      </c>
      <c r="F37" s="57">
        <f>안전관리실!F37+SE사업팀!F37+철도사업팀!F37+기획팀!F37+성과예산팀!F37+정보화팀!F37+총무팀!F37+노무복지팀!F37+자산회계팀!F37+인재개발팀!F37+차량팀!F37+승무팀!F37+신호팀!F37+통신팀!F37+전기팀!F37+기계환경팀!F37+토목팀!F37+건축팀!F37+영업팀!F37+고객만족팀!F37+문화홍보팀!F37+부대사업팀!F37+역무자동화팀!F37+종합관제실!F37+감사실!F37</f>
        <v>5</v>
      </c>
      <c r="G37" s="57">
        <f>안전관리실!G37+SE사업팀!G37+철도사업팀!G37+기획팀!G37+성과예산팀!G37+정보화팀!G37+총무팀!G37+노무복지팀!G37+자산회계팀!G37+인재개발팀!G37+차량팀!G37+승무팀!G37+신호팀!G37+통신팀!G37+전기팀!G37+기계환경팀!G37+토목팀!G37+건축팀!G37+영업팀!G37+고객만족팀!G37+문화홍보팀!G37+부대사업팀!G37+역무자동화팀!G37+종합관제실!G37+감사실!G37</f>
        <v>200</v>
      </c>
      <c r="H37" s="57">
        <f>안전관리실!H37+SE사업팀!H37+철도사업팀!H37+기획팀!H37+성과예산팀!H37+정보화팀!H37+총무팀!H37+노무복지팀!H37+자산회계팀!H37+인재개발팀!H37+차량팀!H37+승무팀!H37+신호팀!H37+통신팀!H37+전기팀!H37+기계환경팀!H37+토목팀!H37+건축팀!H37+영업팀!H37+고객만족팀!H37+문화홍보팀!H37+부대사업팀!H37+역무자동화팀!H37+종합관제실!H37+감사실!H37</f>
        <v>0</v>
      </c>
      <c r="I37" s="57">
        <f>안전관리실!I37+SE사업팀!I37+철도사업팀!I37+기획팀!I37+성과예산팀!I37+정보화팀!I37+총무팀!I37+노무복지팀!I37+자산회계팀!I37+인재개발팀!I37+차량팀!I37+승무팀!I37+신호팀!I37+통신팀!I37+전기팀!I37+기계환경팀!I37+토목팀!I37+건축팀!I37+영업팀!I37+고객만족팀!I37+문화홍보팀!I37+부대사업팀!I37+역무자동화팀!I37+종합관제실!I37+감사실!I37</f>
        <v>0</v>
      </c>
      <c r="J37" s="57">
        <f>안전관리실!J37+SE사업팀!J37+철도사업팀!J37+기획팀!J37+성과예산팀!J37+정보화팀!J37+총무팀!J37+노무복지팀!J37+자산회계팀!J37+인재개발팀!J37+차량팀!J37+승무팀!J37+신호팀!J37+통신팀!J37+전기팀!J37+기계환경팀!J37+토목팀!J37+건축팀!J37+영업팀!J37+고객만족팀!J37+문화홍보팀!J37+부대사업팀!J37+역무자동화팀!J37+종합관제실!J37+감사실!J37</f>
        <v>0</v>
      </c>
      <c r="K37" s="57">
        <f>안전관리실!K37+SE사업팀!K37+철도사업팀!K37+기획팀!K37+성과예산팀!K37+정보화팀!K37+총무팀!K37+노무복지팀!K37+자산회계팀!K37+인재개발팀!K37+차량팀!K37+승무팀!K37+신호팀!K37+통신팀!K37+전기팀!K37+기계환경팀!K37+토목팀!K37+건축팀!K37+영업팀!K37+고객만족팀!K37+문화홍보팀!K37+부대사업팀!K37+역무자동화팀!K37+종합관제실!K37+감사실!K37</f>
        <v>0</v>
      </c>
      <c r="L37" s="57">
        <f>안전관리실!L37+SE사업팀!L37+철도사업팀!L37+기획팀!L37+성과예산팀!L37+정보화팀!L37+총무팀!L37+노무복지팀!L37+자산회계팀!L37+인재개발팀!L37+차량팀!L37+승무팀!L37+신호팀!L37+통신팀!L37+전기팀!L37+기계환경팀!L37+토목팀!L37+건축팀!L37+영업팀!L37+고객만족팀!L37+문화홍보팀!L37+부대사업팀!L37+역무자동화팀!L37+종합관제실!L37+감사실!L37</f>
        <v>5</v>
      </c>
      <c r="M37" s="57">
        <f>안전관리실!M37+SE사업팀!M37+철도사업팀!M37+기획팀!M37+성과예산팀!M37+정보화팀!M37+총무팀!M37+노무복지팀!M37+자산회계팀!M37+인재개발팀!M37+차량팀!M37+승무팀!M37+신호팀!M37+통신팀!M37+전기팀!M37+기계환경팀!M37+토목팀!M37+건축팀!M37+영업팀!M37+고객만족팀!M37+문화홍보팀!M37+부대사업팀!M37+역무자동화팀!M37+종합관제실!M37+감사실!M37</f>
        <v>200</v>
      </c>
      <c r="N37" s="57">
        <f>안전관리실!N37+SE사업팀!N37+철도사업팀!N37+기획팀!N37+성과예산팀!N37+정보화팀!N37+총무팀!N37+노무복지팀!N37+자산회계팀!N37+인재개발팀!N37+차량팀!N37+승무팀!N37+신호팀!N37+통신팀!N37+전기팀!N37+기계환경팀!N37+토목팀!N37+건축팀!N37+영업팀!N37+고객만족팀!N37+문화홍보팀!N37+부대사업팀!N37+역무자동화팀!N37+종합관제실!N37+감사실!N37</f>
        <v>5</v>
      </c>
      <c r="O37" s="57">
        <f>안전관리실!O37+SE사업팀!O37+철도사업팀!O37+기획팀!O37+성과예산팀!O37+정보화팀!O37+총무팀!O37+노무복지팀!O37+자산회계팀!O37+인재개발팀!O37+차량팀!O37+승무팀!O37+신호팀!O37+통신팀!O37+전기팀!O37+기계환경팀!O37+토목팀!O37+건축팀!O37+영업팀!O37+고객만족팀!O37+문화홍보팀!O37+부대사업팀!O37+역무자동화팀!O37+종합관제실!O37+감사실!O37</f>
        <v>200</v>
      </c>
      <c r="P37" s="57">
        <f>안전관리실!P37+SE사업팀!P37+철도사업팀!P37+기획팀!P37+성과예산팀!P37+정보화팀!P37+총무팀!P37+노무복지팀!P37+자산회계팀!P37+인재개발팀!P37+차량팀!P37+승무팀!P37+신호팀!P37+통신팀!P37+전기팀!P37+기계환경팀!P37+토목팀!P37+건축팀!P37+영업팀!P37+고객만족팀!P37+문화홍보팀!P37+부대사업팀!P37+역무자동화팀!P37+종합관제실!P37+감사실!P37</f>
        <v>100</v>
      </c>
      <c r="Q37" s="57">
        <f>안전관리실!Q37+SE사업팀!Q37+철도사업팀!Q37+기획팀!Q37+성과예산팀!Q37+정보화팀!Q37+총무팀!Q37+노무복지팀!Q37+자산회계팀!Q37+인재개발팀!Q37+차량팀!Q37+승무팀!Q37+신호팀!Q37+통신팀!Q37+전기팀!Q37+기계환경팀!Q37+토목팀!Q37+건축팀!Q37+영업팀!Q37+고객만족팀!Q37+문화홍보팀!Q37+부대사업팀!Q37+역무자동화팀!Q37+종합관제실!Q37+감사실!Q37</f>
        <v>100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57">
        <f>안전관리실!D38+SE사업팀!D38+철도사업팀!D38+기획팀!D38+성과예산팀!D38+정보화팀!D38+총무팀!D38+노무복지팀!D38+자산회계팀!D38+인재개발팀!D38+차량팀!D38+승무팀!D38+신호팀!D38+통신팀!D38+전기팀!D38+기계환경팀!D38+토목팀!D38+건축팀!D38+영업팀!D38+고객만족팀!D38+문화홍보팀!D38+부대사업팀!D38+역무자동화팀!D38+종합관제실!D38+감사실!D38</f>
        <v>0</v>
      </c>
      <c r="E38" s="57">
        <f>안전관리실!E38+SE사업팀!E38+철도사업팀!E38+기획팀!E38+성과예산팀!E38+정보화팀!E38+총무팀!E38+노무복지팀!E38+자산회계팀!E38+인재개발팀!E38+차량팀!E38+승무팀!E38+신호팀!E38+통신팀!E38+전기팀!E38+기계환경팀!E38+토목팀!E38+건축팀!E38+영업팀!E38+고객만족팀!E38+문화홍보팀!E38+부대사업팀!E38+역무자동화팀!E38+종합관제실!E38+감사실!E38</f>
        <v>0</v>
      </c>
      <c r="F38" s="57">
        <f>안전관리실!F38+SE사업팀!F38+철도사업팀!F38+기획팀!F38+성과예산팀!F38+정보화팀!F38+총무팀!F38+노무복지팀!F38+자산회계팀!F38+인재개발팀!F38+차량팀!F38+승무팀!F38+신호팀!F38+통신팀!F38+전기팀!F38+기계환경팀!F38+토목팀!F38+건축팀!F38+영업팀!F38+고객만족팀!F38+문화홍보팀!F38+부대사업팀!F38+역무자동화팀!F38+종합관제실!F38+감사실!F38</f>
        <v>0</v>
      </c>
      <c r="G38" s="57">
        <f>안전관리실!G38+SE사업팀!G38+철도사업팀!G38+기획팀!G38+성과예산팀!G38+정보화팀!G38+총무팀!G38+노무복지팀!G38+자산회계팀!G38+인재개발팀!G38+차량팀!G38+승무팀!G38+신호팀!G38+통신팀!G38+전기팀!G38+기계환경팀!G38+토목팀!G38+건축팀!G38+영업팀!G38+고객만족팀!G38+문화홍보팀!G38+부대사업팀!G38+역무자동화팀!G38+종합관제실!G38+감사실!G38</f>
        <v>0</v>
      </c>
      <c r="H38" s="57">
        <f>안전관리실!H38+SE사업팀!H38+철도사업팀!H38+기획팀!H38+성과예산팀!H38+정보화팀!H38+총무팀!H38+노무복지팀!H38+자산회계팀!H38+인재개발팀!H38+차량팀!H38+승무팀!H38+신호팀!H38+통신팀!H38+전기팀!H38+기계환경팀!H38+토목팀!H38+건축팀!H38+영업팀!H38+고객만족팀!H38+문화홍보팀!H38+부대사업팀!H38+역무자동화팀!H38+종합관제실!H38+감사실!H38</f>
        <v>0</v>
      </c>
      <c r="I38" s="57">
        <f>안전관리실!I38+SE사업팀!I38+철도사업팀!I38+기획팀!I38+성과예산팀!I38+정보화팀!I38+총무팀!I38+노무복지팀!I38+자산회계팀!I38+인재개발팀!I38+차량팀!I38+승무팀!I38+신호팀!I38+통신팀!I38+전기팀!I38+기계환경팀!I38+토목팀!I38+건축팀!I38+영업팀!I38+고객만족팀!I38+문화홍보팀!I38+부대사업팀!I38+역무자동화팀!I38+종합관제실!I38+감사실!I38</f>
        <v>0</v>
      </c>
      <c r="J38" s="57">
        <f>안전관리실!J38+SE사업팀!J38+철도사업팀!J38+기획팀!J38+성과예산팀!J38+정보화팀!J38+총무팀!J38+노무복지팀!J38+자산회계팀!J38+인재개발팀!J38+차량팀!J38+승무팀!J38+신호팀!J38+통신팀!J38+전기팀!J38+기계환경팀!J38+토목팀!J38+건축팀!J38+영업팀!J38+고객만족팀!J38+문화홍보팀!J38+부대사업팀!J38+역무자동화팀!J38+종합관제실!J38+감사실!J38</f>
        <v>0</v>
      </c>
      <c r="K38" s="57">
        <f>안전관리실!K38+SE사업팀!K38+철도사업팀!K38+기획팀!K38+성과예산팀!K38+정보화팀!K38+총무팀!K38+노무복지팀!K38+자산회계팀!K38+인재개발팀!K38+차량팀!K38+승무팀!K38+신호팀!K38+통신팀!K38+전기팀!K38+기계환경팀!K38+토목팀!K38+건축팀!K38+영업팀!K38+고객만족팀!K38+문화홍보팀!K38+부대사업팀!K38+역무자동화팀!K38+종합관제실!K38+감사실!K38</f>
        <v>0</v>
      </c>
      <c r="L38" s="57">
        <f>안전관리실!L38+SE사업팀!L38+철도사업팀!L38+기획팀!L38+성과예산팀!L38+정보화팀!L38+총무팀!L38+노무복지팀!L38+자산회계팀!L38+인재개발팀!L38+차량팀!L38+승무팀!L38+신호팀!L38+통신팀!L38+전기팀!L38+기계환경팀!L38+토목팀!L38+건축팀!L38+영업팀!L38+고객만족팀!L38+문화홍보팀!L38+부대사업팀!L38+역무자동화팀!L38+종합관제실!L38+감사실!L38</f>
        <v>0</v>
      </c>
      <c r="M38" s="57">
        <f>안전관리실!M38+SE사업팀!M38+철도사업팀!M38+기획팀!M38+성과예산팀!M38+정보화팀!M38+총무팀!M38+노무복지팀!M38+자산회계팀!M38+인재개발팀!M38+차량팀!M38+승무팀!M38+신호팀!M38+통신팀!M38+전기팀!M38+기계환경팀!M38+토목팀!M38+건축팀!M38+영업팀!M38+고객만족팀!M38+문화홍보팀!M38+부대사업팀!M38+역무자동화팀!M38+종합관제실!M38+감사실!M38</f>
        <v>0</v>
      </c>
      <c r="N38" s="57">
        <f>안전관리실!N38+SE사업팀!N38+철도사업팀!N38+기획팀!N38+성과예산팀!N38+정보화팀!N38+총무팀!N38+노무복지팀!N38+자산회계팀!N38+인재개발팀!N38+차량팀!N38+승무팀!N38+신호팀!N38+통신팀!N38+전기팀!N38+기계환경팀!N38+토목팀!N38+건축팀!N38+영업팀!N38+고객만족팀!N38+문화홍보팀!N38+부대사업팀!N38+역무자동화팀!N38+종합관제실!N38+감사실!N38</f>
        <v>0</v>
      </c>
      <c r="O38" s="57">
        <f>안전관리실!O38+SE사업팀!O38+철도사업팀!O38+기획팀!O38+성과예산팀!O38+정보화팀!O38+총무팀!O38+노무복지팀!O38+자산회계팀!O38+인재개발팀!O38+차량팀!O38+승무팀!O38+신호팀!O38+통신팀!O38+전기팀!O38+기계환경팀!O38+토목팀!O38+건축팀!O38+영업팀!O38+고객만족팀!O38+문화홍보팀!O38+부대사업팀!O38+역무자동화팀!O38+종합관제실!O38+감사실!O38</f>
        <v>0</v>
      </c>
      <c r="P38" s="57">
        <f>안전관리실!P38+SE사업팀!P38+철도사업팀!P38+기획팀!P38+성과예산팀!P38+정보화팀!P38+총무팀!P38+노무복지팀!P38+자산회계팀!P38+인재개발팀!P38+차량팀!P38+승무팀!P38+신호팀!P38+통신팀!P38+전기팀!P38+기계환경팀!P38+토목팀!P38+건축팀!P38+영업팀!P38+고객만족팀!P38+문화홍보팀!P38+부대사업팀!P38+역무자동화팀!P38+종합관제실!P38+감사실!P38</f>
        <v>0</v>
      </c>
      <c r="Q38" s="57">
        <f>안전관리실!Q38+SE사업팀!Q38+철도사업팀!Q38+기획팀!Q38+성과예산팀!Q38+정보화팀!Q38+총무팀!Q38+노무복지팀!Q38+자산회계팀!Q38+인재개발팀!Q38+차량팀!Q38+승무팀!Q38+신호팀!Q38+통신팀!Q38+전기팀!Q38+기계환경팀!Q38+토목팀!Q38+건축팀!Q38+영업팀!Q38+고객만족팀!Q38+문화홍보팀!Q38+부대사업팀!Q38+역무자동화팀!Q38+종합관제실!Q38+감사실!Q38</f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57">
        <f>안전관리실!D39+SE사업팀!D39+철도사업팀!D39+기획팀!D39+성과예산팀!D39+정보화팀!D39+총무팀!D39+노무복지팀!D39+자산회계팀!D39+인재개발팀!D39+차량팀!D39+승무팀!D39+신호팀!D39+통신팀!D39+전기팀!D39+기계환경팀!D39+토목팀!D39+건축팀!D39+영업팀!D39+고객만족팀!D39+문화홍보팀!D39+부대사업팀!D39+역무자동화팀!D39+종합관제실!D39+감사실!D39</f>
        <v>0</v>
      </c>
      <c r="E39" s="57">
        <f>안전관리실!E39+SE사업팀!E39+철도사업팀!E39+기획팀!E39+성과예산팀!E39+정보화팀!E39+총무팀!E39+노무복지팀!E39+자산회계팀!E39+인재개발팀!E39+차량팀!E39+승무팀!E39+신호팀!E39+통신팀!E39+전기팀!E39+기계환경팀!E39+토목팀!E39+건축팀!E39+영업팀!E39+고객만족팀!E39+문화홍보팀!E39+부대사업팀!E39+역무자동화팀!E39+종합관제실!E39+감사실!E39</f>
        <v>0</v>
      </c>
      <c r="F39" s="57">
        <f>안전관리실!F39+SE사업팀!F39+철도사업팀!F39+기획팀!F39+성과예산팀!F39+정보화팀!F39+총무팀!F39+노무복지팀!F39+자산회계팀!F39+인재개발팀!F39+차량팀!F39+승무팀!F39+신호팀!F39+통신팀!F39+전기팀!F39+기계환경팀!F39+토목팀!F39+건축팀!F39+영업팀!F39+고객만족팀!F39+문화홍보팀!F39+부대사업팀!F39+역무자동화팀!F39+종합관제실!F39+감사실!F39</f>
        <v>0</v>
      </c>
      <c r="G39" s="57">
        <f>안전관리실!G39+SE사업팀!G39+철도사업팀!G39+기획팀!G39+성과예산팀!G39+정보화팀!G39+총무팀!G39+노무복지팀!G39+자산회계팀!G39+인재개발팀!G39+차량팀!G39+승무팀!G39+신호팀!G39+통신팀!G39+전기팀!G39+기계환경팀!G39+토목팀!G39+건축팀!G39+영업팀!G39+고객만족팀!G39+문화홍보팀!G39+부대사업팀!G39+역무자동화팀!G39+종합관제실!G39+감사실!G39</f>
        <v>0</v>
      </c>
      <c r="H39" s="57">
        <f>안전관리실!H39+SE사업팀!H39+철도사업팀!H39+기획팀!H39+성과예산팀!H39+정보화팀!H39+총무팀!H39+노무복지팀!H39+자산회계팀!H39+인재개발팀!H39+차량팀!H39+승무팀!H39+신호팀!H39+통신팀!H39+전기팀!H39+기계환경팀!H39+토목팀!H39+건축팀!H39+영업팀!H39+고객만족팀!H39+문화홍보팀!H39+부대사업팀!H39+역무자동화팀!H39+종합관제실!H39+감사실!H39</f>
        <v>0</v>
      </c>
      <c r="I39" s="57">
        <f>안전관리실!I39+SE사업팀!I39+철도사업팀!I39+기획팀!I39+성과예산팀!I39+정보화팀!I39+총무팀!I39+노무복지팀!I39+자산회계팀!I39+인재개발팀!I39+차량팀!I39+승무팀!I39+신호팀!I39+통신팀!I39+전기팀!I39+기계환경팀!I39+토목팀!I39+건축팀!I39+영업팀!I39+고객만족팀!I39+문화홍보팀!I39+부대사업팀!I39+역무자동화팀!I39+종합관제실!I39+감사실!I39</f>
        <v>0</v>
      </c>
      <c r="J39" s="57">
        <f>안전관리실!J39+SE사업팀!J39+철도사업팀!J39+기획팀!J39+성과예산팀!J39+정보화팀!J39+총무팀!J39+노무복지팀!J39+자산회계팀!J39+인재개발팀!J39+차량팀!J39+승무팀!J39+신호팀!J39+통신팀!J39+전기팀!J39+기계환경팀!J39+토목팀!J39+건축팀!J39+영업팀!J39+고객만족팀!J39+문화홍보팀!J39+부대사업팀!J39+역무자동화팀!J39+종합관제실!J39+감사실!J39</f>
        <v>0</v>
      </c>
      <c r="K39" s="57">
        <f>안전관리실!K39+SE사업팀!K39+철도사업팀!K39+기획팀!K39+성과예산팀!K39+정보화팀!K39+총무팀!K39+노무복지팀!K39+자산회계팀!K39+인재개발팀!K39+차량팀!K39+승무팀!K39+신호팀!K39+통신팀!K39+전기팀!K39+기계환경팀!K39+토목팀!K39+건축팀!K39+영업팀!K39+고객만족팀!K39+문화홍보팀!K39+부대사업팀!K39+역무자동화팀!K39+종합관제실!K39+감사실!K39</f>
        <v>0</v>
      </c>
      <c r="L39" s="57">
        <f>안전관리실!L39+SE사업팀!L39+철도사업팀!L39+기획팀!L39+성과예산팀!L39+정보화팀!L39+총무팀!L39+노무복지팀!L39+자산회계팀!L39+인재개발팀!L39+차량팀!L39+승무팀!L39+신호팀!L39+통신팀!L39+전기팀!L39+기계환경팀!L39+토목팀!L39+건축팀!L39+영업팀!L39+고객만족팀!L39+문화홍보팀!L39+부대사업팀!L39+역무자동화팀!L39+종합관제실!L39+감사실!L39</f>
        <v>0</v>
      </c>
      <c r="M39" s="57">
        <f>안전관리실!M39+SE사업팀!M39+철도사업팀!M39+기획팀!M39+성과예산팀!M39+정보화팀!M39+총무팀!M39+노무복지팀!M39+자산회계팀!M39+인재개발팀!M39+차량팀!M39+승무팀!M39+신호팀!M39+통신팀!M39+전기팀!M39+기계환경팀!M39+토목팀!M39+건축팀!M39+영업팀!M39+고객만족팀!M39+문화홍보팀!M39+부대사업팀!M39+역무자동화팀!M39+종합관제실!M39+감사실!M39</f>
        <v>0</v>
      </c>
      <c r="N39" s="57">
        <f>안전관리실!N39+SE사업팀!N39+철도사업팀!N39+기획팀!N39+성과예산팀!N39+정보화팀!N39+총무팀!N39+노무복지팀!N39+자산회계팀!N39+인재개발팀!N39+차량팀!N39+승무팀!N39+신호팀!N39+통신팀!N39+전기팀!N39+기계환경팀!N39+토목팀!N39+건축팀!N39+영업팀!N39+고객만족팀!N39+문화홍보팀!N39+부대사업팀!N39+역무자동화팀!N39+종합관제실!N39+감사실!N39</f>
        <v>0</v>
      </c>
      <c r="O39" s="57">
        <f>안전관리실!O39+SE사업팀!O39+철도사업팀!O39+기획팀!O39+성과예산팀!O39+정보화팀!O39+총무팀!O39+노무복지팀!O39+자산회계팀!O39+인재개발팀!O39+차량팀!O39+승무팀!O39+신호팀!O39+통신팀!O39+전기팀!O39+기계환경팀!O39+토목팀!O39+건축팀!O39+영업팀!O39+고객만족팀!O39+문화홍보팀!O39+부대사업팀!O39+역무자동화팀!O39+종합관제실!O39+감사실!O39</f>
        <v>0</v>
      </c>
      <c r="P39" s="57">
        <f>안전관리실!P39+SE사업팀!P39+철도사업팀!P39+기획팀!P39+성과예산팀!P39+정보화팀!P39+총무팀!P39+노무복지팀!P39+자산회계팀!P39+인재개발팀!P39+차량팀!P39+승무팀!P39+신호팀!P39+통신팀!P39+전기팀!P39+기계환경팀!P39+토목팀!P39+건축팀!P39+영업팀!P39+고객만족팀!P39+문화홍보팀!P39+부대사업팀!P39+역무자동화팀!P39+종합관제실!P39+감사실!P39</f>
        <v>0</v>
      </c>
      <c r="Q39" s="57">
        <f>안전관리실!Q39+SE사업팀!Q39+철도사업팀!Q39+기획팀!Q39+성과예산팀!Q39+정보화팀!Q39+총무팀!Q39+노무복지팀!Q39+자산회계팀!Q39+인재개발팀!Q39+차량팀!Q39+승무팀!Q39+신호팀!Q39+통신팀!Q39+전기팀!Q39+기계환경팀!Q39+토목팀!Q39+건축팀!Q39+영업팀!Q39+고객만족팀!Q39+문화홍보팀!Q39+부대사업팀!Q39+역무자동화팀!Q39+종합관제실!Q39+감사실!Q39</f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57">
        <f>안전관리실!D40+SE사업팀!D40+철도사업팀!D40+기획팀!D40+성과예산팀!D40+정보화팀!D40+총무팀!D40+노무복지팀!D40+자산회계팀!D40+인재개발팀!D40+차량팀!D40+승무팀!D40+신호팀!D40+통신팀!D40+전기팀!D40+기계환경팀!D40+토목팀!D40+건축팀!D40+영업팀!D40+고객만족팀!D40+문화홍보팀!D40+부대사업팀!D40+역무자동화팀!D40+종합관제실!D40+감사실!D40</f>
        <v>0</v>
      </c>
      <c r="E40" s="57">
        <f>안전관리실!E40+SE사업팀!E40+철도사업팀!E40+기획팀!E40+성과예산팀!E40+정보화팀!E40+총무팀!E40+노무복지팀!E40+자산회계팀!E40+인재개발팀!E40+차량팀!E40+승무팀!E40+신호팀!E40+통신팀!E40+전기팀!E40+기계환경팀!E40+토목팀!E40+건축팀!E40+영업팀!E40+고객만족팀!E40+문화홍보팀!E40+부대사업팀!E40+역무자동화팀!E40+종합관제실!E40+감사실!E40</f>
        <v>0</v>
      </c>
      <c r="F40" s="57">
        <f>안전관리실!F40+SE사업팀!F40+철도사업팀!F40+기획팀!F40+성과예산팀!F40+정보화팀!F40+총무팀!F40+노무복지팀!F40+자산회계팀!F40+인재개발팀!F40+차량팀!F40+승무팀!F40+신호팀!F40+통신팀!F40+전기팀!F40+기계환경팀!F40+토목팀!F40+건축팀!F40+영업팀!F40+고객만족팀!F40+문화홍보팀!F40+부대사업팀!F40+역무자동화팀!F40+종합관제실!F40+감사실!F40</f>
        <v>0</v>
      </c>
      <c r="G40" s="57">
        <f>안전관리실!G40+SE사업팀!G40+철도사업팀!G40+기획팀!G40+성과예산팀!G40+정보화팀!G40+총무팀!G40+노무복지팀!G40+자산회계팀!G40+인재개발팀!G40+차량팀!G40+승무팀!G40+신호팀!G40+통신팀!G40+전기팀!G40+기계환경팀!G40+토목팀!G40+건축팀!G40+영업팀!G40+고객만족팀!G40+문화홍보팀!G40+부대사업팀!G40+역무자동화팀!G40+종합관제실!G40+감사실!G40</f>
        <v>0</v>
      </c>
      <c r="H40" s="57">
        <f>안전관리실!H40+SE사업팀!H40+철도사업팀!H40+기획팀!H40+성과예산팀!H40+정보화팀!H40+총무팀!H40+노무복지팀!H40+자산회계팀!H40+인재개발팀!H40+차량팀!H40+승무팀!H40+신호팀!H40+통신팀!H40+전기팀!H40+기계환경팀!H40+토목팀!H40+건축팀!H40+영업팀!H40+고객만족팀!H40+문화홍보팀!H40+부대사업팀!H40+역무자동화팀!H40+종합관제실!H40+감사실!H40</f>
        <v>0</v>
      </c>
      <c r="I40" s="57">
        <f>안전관리실!I40+SE사업팀!I40+철도사업팀!I40+기획팀!I40+성과예산팀!I40+정보화팀!I40+총무팀!I40+노무복지팀!I40+자산회계팀!I40+인재개발팀!I40+차량팀!I40+승무팀!I40+신호팀!I40+통신팀!I40+전기팀!I40+기계환경팀!I40+토목팀!I40+건축팀!I40+영업팀!I40+고객만족팀!I40+문화홍보팀!I40+부대사업팀!I40+역무자동화팀!I40+종합관제실!I40+감사실!I40</f>
        <v>0</v>
      </c>
      <c r="J40" s="57">
        <f>안전관리실!J40+SE사업팀!J40+철도사업팀!J40+기획팀!J40+성과예산팀!J40+정보화팀!J40+총무팀!J40+노무복지팀!J40+자산회계팀!J40+인재개발팀!J40+차량팀!J40+승무팀!J40+신호팀!J40+통신팀!J40+전기팀!J40+기계환경팀!J40+토목팀!J40+건축팀!J40+영업팀!J40+고객만족팀!J40+문화홍보팀!J40+부대사업팀!J40+역무자동화팀!J40+종합관제실!J40+감사실!J40</f>
        <v>0</v>
      </c>
      <c r="K40" s="57">
        <f>안전관리실!K40+SE사업팀!K40+철도사업팀!K40+기획팀!K40+성과예산팀!K40+정보화팀!K40+총무팀!K40+노무복지팀!K40+자산회계팀!K40+인재개발팀!K40+차량팀!K40+승무팀!K40+신호팀!K40+통신팀!K40+전기팀!K40+기계환경팀!K40+토목팀!K40+건축팀!K40+영업팀!K40+고객만족팀!K40+문화홍보팀!K40+부대사업팀!K40+역무자동화팀!K40+종합관제실!K40+감사실!K40</f>
        <v>0</v>
      </c>
      <c r="L40" s="57">
        <f>안전관리실!L40+SE사업팀!L40+철도사업팀!L40+기획팀!L40+성과예산팀!L40+정보화팀!L40+총무팀!L40+노무복지팀!L40+자산회계팀!L40+인재개발팀!L40+차량팀!L40+승무팀!L40+신호팀!L40+통신팀!L40+전기팀!L40+기계환경팀!L40+토목팀!L40+건축팀!L40+영업팀!L40+고객만족팀!L40+문화홍보팀!L40+부대사업팀!L40+역무자동화팀!L40+종합관제실!L40+감사실!L40</f>
        <v>0</v>
      </c>
      <c r="M40" s="57">
        <f>안전관리실!M40+SE사업팀!M40+철도사업팀!M40+기획팀!M40+성과예산팀!M40+정보화팀!M40+총무팀!M40+노무복지팀!M40+자산회계팀!M40+인재개발팀!M40+차량팀!M40+승무팀!M40+신호팀!M40+통신팀!M40+전기팀!M40+기계환경팀!M40+토목팀!M40+건축팀!M40+영업팀!M40+고객만족팀!M40+문화홍보팀!M40+부대사업팀!M40+역무자동화팀!M40+종합관제실!M40+감사실!M40</f>
        <v>0</v>
      </c>
      <c r="N40" s="57">
        <f>안전관리실!N40+SE사업팀!N40+철도사업팀!N40+기획팀!N40+성과예산팀!N40+정보화팀!N40+총무팀!N40+노무복지팀!N40+자산회계팀!N40+인재개발팀!N40+차량팀!N40+승무팀!N40+신호팀!N40+통신팀!N40+전기팀!N40+기계환경팀!N40+토목팀!N40+건축팀!N40+영업팀!N40+고객만족팀!N40+문화홍보팀!N40+부대사업팀!N40+역무자동화팀!N40+종합관제실!N40+감사실!N40</f>
        <v>0</v>
      </c>
      <c r="O40" s="57">
        <f>안전관리실!O40+SE사업팀!O40+철도사업팀!O40+기획팀!O40+성과예산팀!O40+정보화팀!O40+총무팀!O40+노무복지팀!O40+자산회계팀!O40+인재개발팀!O40+차량팀!O40+승무팀!O40+신호팀!O40+통신팀!O40+전기팀!O40+기계환경팀!O40+토목팀!O40+건축팀!O40+영업팀!O40+고객만족팀!O40+문화홍보팀!O40+부대사업팀!O40+역무자동화팀!O40+종합관제실!O40+감사실!O40</f>
        <v>0</v>
      </c>
      <c r="P40" s="57">
        <f>안전관리실!P40+SE사업팀!P40+철도사업팀!P40+기획팀!P40+성과예산팀!P40+정보화팀!P40+총무팀!P40+노무복지팀!P40+자산회계팀!P40+인재개발팀!P40+차량팀!P40+승무팀!P40+신호팀!P40+통신팀!P40+전기팀!P40+기계환경팀!P40+토목팀!P40+건축팀!P40+영업팀!P40+고객만족팀!P40+문화홍보팀!P40+부대사업팀!P40+역무자동화팀!P40+종합관제실!P40+감사실!P40</f>
        <v>0</v>
      </c>
      <c r="Q40" s="57">
        <f>안전관리실!Q40+SE사업팀!Q40+철도사업팀!Q40+기획팀!Q40+성과예산팀!Q40+정보화팀!Q40+총무팀!Q40+노무복지팀!Q40+자산회계팀!Q40+인재개발팀!Q40+차량팀!Q40+승무팀!Q40+신호팀!Q40+통신팀!Q40+전기팀!Q40+기계환경팀!Q40+토목팀!Q40+건축팀!Q40+영업팀!Q40+고객만족팀!Q40+문화홍보팀!Q40+부대사업팀!Q40+역무자동화팀!Q40+종합관제실!Q40+감사실!Q40</f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57">
        <f>안전관리실!D41+SE사업팀!D41+철도사업팀!D41+기획팀!D41+성과예산팀!D41+정보화팀!D41+총무팀!D41+노무복지팀!D41+자산회계팀!D41+인재개발팀!D41+차량팀!D41+승무팀!D41+신호팀!D41+통신팀!D41+전기팀!D41+기계환경팀!D41+토목팀!D41+건축팀!D41+영업팀!D41+고객만족팀!D41+문화홍보팀!D41+부대사업팀!D41+역무자동화팀!D41+종합관제실!D41+감사실!D41</f>
        <v>400</v>
      </c>
      <c r="E41" s="57">
        <f>안전관리실!E41+SE사업팀!E41+철도사업팀!E41+기획팀!E41+성과예산팀!E41+정보화팀!E41+총무팀!E41+노무복지팀!E41+자산회계팀!E41+인재개발팀!E41+차량팀!E41+승무팀!E41+신호팀!E41+통신팀!E41+전기팀!E41+기계환경팀!E41+토목팀!E41+건축팀!E41+영업팀!E41+고객만족팀!E41+문화홍보팀!E41+부대사업팀!E41+역무자동화팀!E41+종합관제실!E41+감사실!E41</f>
        <v>117</v>
      </c>
      <c r="F41" s="57">
        <f>안전관리실!F41+SE사업팀!F41+철도사업팀!F41+기획팀!F41+성과예산팀!F41+정보화팀!F41+총무팀!F41+노무복지팀!F41+자산회계팀!F41+인재개발팀!F41+차량팀!F41+승무팀!F41+신호팀!F41+통신팀!F41+전기팀!F41+기계환경팀!F41+토목팀!F41+건축팀!F41+영업팀!F41+고객만족팀!F41+문화홍보팀!F41+부대사업팀!F41+역무자동화팀!F41+종합관제실!F41+감사실!F41</f>
        <v>400</v>
      </c>
      <c r="G41" s="57">
        <f>안전관리실!G41+SE사업팀!G41+철도사업팀!G41+기획팀!G41+성과예산팀!G41+정보화팀!G41+총무팀!G41+노무복지팀!G41+자산회계팀!G41+인재개발팀!G41+차량팀!G41+승무팀!G41+신호팀!G41+통신팀!G41+전기팀!G41+기계환경팀!G41+토목팀!G41+건축팀!G41+영업팀!G41+고객만족팀!G41+문화홍보팀!G41+부대사업팀!G41+역무자동화팀!G41+종합관제실!G41+감사실!G41</f>
        <v>117</v>
      </c>
      <c r="H41" s="57">
        <f>안전관리실!H41+SE사업팀!H41+철도사업팀!H41+기획팀!H41+성과예산팀!H41+정보화팀!H41+총무팀!H41+노무복지팀!H41+자산회계팀!H41+인재개발팀!H41+차량팀!H41+승무팀!H41+신호팀!H41+통신팀!H41+전기팀!H41+기계환경팀!H41+토목팀!H41+건축팀!H41+영업팀!H41+고객만족팀!H41+문화홍보팀!H41+부대사업팀!H41+역무자동화팀!H41+종합관제실!H41+감사실!H41</f>
        <v>0</v>
      </c>
      <c r="I41" s="57">
        <f>안전관리실!I41+SE사업팀!I41+철도사업팀!I41+기획팀!I41+성과예산팀!I41+정보화팀!I41+총무팀!I41+노무복지팀!I41+자산회계팀!I41+인재개발팀!I41+차량팀!I41+승무팀!I41+신호팀!I41+통신팀!I41+전기팀!I41+기계환경팀!I41+토목팀!I41+건축팀!I41+영업팀!I41+고객만족팀!I41+문화홍보팀!I41+부대사업팀!I41+역무자동화팀!I41+종합관제실!I41+감사실!I41</f>
        <v>0</v>
      </c>
      <c r="J41" s="57">
        <f>안전관리실!J41+SE사업팀!J41+철도사업팀!J41+기획팀!J41+성과예산팀!J41+정보화팀!J41+총무팀!J41+노무복지팀!J41+자산회계팀!J41+인재개발팀!J41+차량팀!J41+승무팀!J41+신호팀!J41+통신팀!J41+전기팀!J41+기계환경팀!J41+토목팀!J41+건축팀!J41+영업팀!J41+고객만족팀!J41+문화홍보팀!J41+부대사업팀!J41+역무자동화팀!J41+종합관제실!J41+감사실!J41</f>
        <v>0</v>
      </c>
      <c r="K41" s="57">
        <f>안전관리실!K41+SE사업팀!K41+철도사업팀!K41+기획팀!K41+성과예산팀!K41+정보화팀!K41+총무팀!K41+노무복지팀!K41+자산회계팀!K41+인재개발팀!K41+차량팀!K41+승무팀!K41+신호팀!K41+통신팀!K41+전기팀!K41+기계환경팀!K41+토목팀!K41+건축팀!K41+영업팀!K41+고객만족팀!K41+문화홍보팀!K41+부대사업팀!K41+역무자동화팀!K41+종합관제실!K41+감사실!K41</f>
        <v>0</v>
      </c>
      <c r="L41" s="57">
        <f>안전관리실!L41+SE사업팀!L41+철도사업팀!L41+기획팀!L41+성과예산팀!L41+정보화팀!L41+총무팀!L41+노무복지팀!L41+자산회계팀!L41+인재개발팀!L41+차량팀!L41+승무팀!L41+신호팀!L41+통신팀!L41+전기팀!L41+기계환경팀!L41+토목팀!L41+건축팀!L41+영업팀!L41+고객만족팀!L41+문화홍보팀!L41+부대사업팀!L41+역무자동화팀!L41+종합관제실!L41+감사실!L41</f>
        <v>400</v>
      </c>
      <c r="M41" s="57">
        <f>안전관리실!M41+SE사업팀!M41+철도사업팀!M41+기획팀!M41+성과예산팀!M41+정보화팀!M41+총무팀!M41+노무복지팀!M41+자산회계팀!M41+인재개발팀!M41+차량팀!M41+승무팀!M41+신호팀!M41+통신팀!M41+전기팀!M41+기계환경팀!M41+토목팀!M41+건축팀!M41+영업팀!M41+고객만족팀!M41+문화홍보팀!M41+부대사업팀!M41+역무자동화팀!M41+종합관제실!M41+감사실!M41</f>
        <v>117</v>
      </c>
      <c r="N41" s="57">
        <f>안전관리실!N41+SE사업팀!N41+철도사업팀!N41+기획팀!N41+성과예산팀!N41+정보화팀!N41+총무팀!N41+노무복지팀!N41+자산회계팀!N41+인재개발팀!N41+차량팀!N41+승무팀!N41+신호팀!N41+통신팀!N41+전기팀!N41+기계환경팀!N41+토목팀!N41+건축팀!N41+영업팀!N41+고객만족팀!N41+문화홍보팀!N41+부대사업팀!N41+역무자동화팀!N41+종합관제실!N41+감사실!N41</f>
        <v>400</v>
      </c>
      <c r="O41" s="57">
        <f>안전관리실!O41+SE사업팀!O41+철도사업팀!O41+기획팀!O41+성과예산팀!O41+정보화팀!O41+총무팀!O41+노무복지팀!O41+자산회계팀!O41+인재개발팀!O41+차량팀!O41+승무팀!O41+신호팀!O41+통신팀!O41+전기팀!O41+기계환경팀!O41+토목팀!O41+건축팀!O41+영업팀!O41+고객만족팀!O41+문화홍보팀!O41+부대사업팀!O41+역무자동화팀!O41+종합관제실!O41+감사실!O41</f>
        <v>117</v>
      </c>
      <c r="P41" s="57">
        <f>안전관리실!P41+SE사업팀!P41+철도사업팀!P41+기획팀!P41+성과예산팀!P41+정보화팀!P41+총무팀!P41+노무복지팀!P41+자산회계팀!P41+인재개발팀!P41+차량팀!P41+승무팀!P41+신호팀!P41+통신팀!P41+전기팀!P41+기계환경팀!P41+토목팀!P41+건축팀!P41+영업팀!P41+고객만족팀!P41+문화홍보팀!P41+부대사업팀!P41+역무자동화팀!P41+종합관제실!P41+감사실!P41</f>
        <v>100</v>
      </c>
      <c r="Q41" s="57">
        <f>안전관리실!Q41+SE사업팀!Q41+철도사업팀!Q41+기획팀!Q41+성과예산팀!Q41+정보화팀!Q41+총무팀!Q41+노무복지팀!Q41+자산회계팀!Q41+인재개발팀!Q41+차량팀!Q41+승무팀!Q41+신호팀!Q41+통신팀!Q41+전기팀!Q41+기계환경팀!Q41+토목팀!Q41+건축팀!Q41+영업팀!Q41+고객만족팀!Q41+문화홍보팀!Q41+부대사업팀!Q41+역무자동화팀!Q41+종합관제실!Q41+감사실!Q41</f>
        <v>100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57">
        <f>안전관리실!D42+SE사업팀!D42+철도사업팀!D42+기획팀!D42+성과예산팀!D42+정보화팀!D42+총무팀!D42+노무복지팀!D42+자산회계팀!D42+인재개발팀!D42+차량팀!D42+승무팀!D42+신호팀!D42+통신팀!D42+전기팀!D42+기계환경팀!D42+토목팀!D42+건축팀!D42+영업팀!D42+고객만족팀!D42+문화홍보팀!D42+부대사업팀!D42+역무자동화팀!D42+종합관제실!D42+감사실!D42</f>
        <v>0</v>
      </c>
      <c r="E42" s="57">
        <f>안전관리실!E42+SE사업팀!E42+철도사업팀!E42+기획팀!E42+성과예산팀!E42+정보화팀!E42+총무팀!E42+노무복지팀!E42+자산회계팀!E42+인재개발팀!E42+차량팀!E42+승무팀!E42+신호팀!E42+통신팀!E42+전기팀!E42+기계환경팀!E42+토목팀!E42+건축팀!E42+영업팀!E42+고객만족팀!E42+문화홍보팀!E42+부대사업팀!E42+역무자동화팀!E42+종합관제실!E42+감사실!E42</f>
        <v>0</v>
      </c>
      <c r="F42" s="57">
        <f>안전관리실!F42+SE사업팀!F42+철도사업팀!F42+기획팀!F42+성과예산팀!F42+정보화팀!F42+총무팀!F42+노무복지팀!F42+자산회계팀!F42+인재개발팀!F42+차량팀!F42+승무팀!F42+신호팀!F42+통신팀!F42+전기팀!F42+기계환경팀!F42+토목팀!F42+건축팀!F42+영업팀!F42+고객만족팀!F42+문화홍보팀!F42+부대사업팀!F42+역무자동화팀!F42+종합관제실!F42+감사실!F42</f>
        <v>0</v>
      </c>
      <c r="G42" s="57">
        <f>안전관리실!G42+SE사업팀!G42+철도사업팀!G42+기획팀!G42+성과예산팀!G42+정보화팀!G42+총무팀!G42+노무복지팀!G42+자산회계팀!G42+인재개발팀!G42+차량팀!G42+승무팀!G42+신호팀!G42+통신팀!G42+전기팀!G42+기계환경팀!G42+토목팀!G42+건축팀!G42+영업팀!G42+고객만족팀!G42+문화홍보팀!G42+부대사업팀!G42+역무자동화팀!G42+종합관제실!G42+감사실!G42</f>
        <v>0</v>
      </c>
      <c r="H42" s="57">
        <f>안전관리실!H42+SE사업팀!H42+철도사업팀!H42+기획팀!H42+성과예산팀!H42+정보화팀!H42+총무팀!H42+노무복지팀!H42+자산회계팀!H42+인재개발팀!H42+차량팀!H42+승무팀!H42+신호팀!H42+통신팀!H42+전기팀!H42+기계환경팀!H42+토목팀!H42+건축팀!H42+영업팀!H42+고객만족팀!H42+문화홍보팀!H42+부대사업팀!H42+역무자동화팀!H42+종합관제실!H42+감사실!H42</f>
        <v>0</v>
      </c>
      <c r="I42" s="57">
        <f>안전관리실!I42+SE사업팀!I42+철도사업팀!I42+기획팀!I42+성과예산팀!I42+정보화팀!I42+총무팀!I42+노무복지팀!I42+자산회계팀!I42+인재개발팀!I42+차량팀!I42+승무팀!I42+신호팀!I42+통신팀!I42+전기팀!I42+기계환경팀!I42+토목팀!I42+건축팀!I42+영업팀!I42+고객만족팀!I42+문화홍보팀!I42+부대사업팀!I42+역무자동화팀!I42+종합관제실!I42+감사실!I42</f>
        <v>0</v>
      </c>
      <c r="J42" s="57">
        <f>안전관리실!J42+SE사업팀!J42+철도사업팀!J42+기획팀!J42+성과예산팀!J42+정보화팀!J42+총무팀!J42+노무복지팀!J42+자산회계팀!J42+인재개발팀!J42+차량팀!J42+승무팀!J42+신호팀!J42+통신팀!J42+전기팀!J42+기계환경팀!J42+토목팀!J42+건축팀!J42+영업팀!J42+고객만족팀!J42+문화홍보팀!J42+부대사업팀!J42+역무자동화팀!J42+종합관제실!J42+감사실!J42</f>
        <v>0</v>
      </c>
      <c r="K42" s="57">
        <f>안전관리실!K42+SE사업팀!K42+철도사업팀!K42+기획팀!K42+성과예산팀!K42+정보화팀!K42+총무팀!K42+노무복지팀!K42+자산회계팀!K42+인재개발팀!K42+차량팀!K42+승무팀!K42+신호팀!K42+통신팀!K42+전기팀!K42+기계환경팀!K42+토목팀!K42+건축팀!K42+영업팀!K42+고객만족팀!K42+문화홍보팀!K42+부대사업팀!K42+역무자동화팀!K42+종합관제실!K42+감사실!K42</f>
        <v>0</v>
      </c>
      <c r="L42" s="57">
        <f>안전관리실!L42+SE사업팀!L42+철도사업팀!L42+기획팀!L42+성과예산팀!L42+정보화팀!L42+총무팀!L42+노무복지팀!L42+자산회계팀!L42+인재개발팀!L42+차량팀!L42+승무팀!L42+신호팀!L42+통신팀!L42+전기팀!L42+기계환경팀!L42+토목팀!L42+건축팀!L42+영업팀!L42+고객만족팀!L42+문화홍보팀!L42+부대사업팀!L42+역무자동화팀!L42+종합관제실!L42+감사실!L42</f>
        <v>0</v>
      </c>
      <c r="M42" s="57">
        <f>안전관리실!M42+SE사업팀!M42+철도사업팀!M42+기획팀!M42+성과예산팀!M42+정보화팀!M42+총무팀!M42+노무복지팀!M42+자산회계팀!M42+인재개발팀!M42+차량팀!M42+승무팀!M42+신호팀!M42+통신팀!M42+전기팀!M42+기계환경팀!M42+토목팀!M42+건축팀!M42+영업팀!M42+고객만족팀!M42+문화홍보팀!M42+부대사업팀!M42+역무자동화팀!M42+종합관제실!M42+감사실!M42</f>
        <v>0</v>
      </c>
      <c r="N42" s="57">
        <f>안전관리실!N42+SE사업팀!N42+철도사업팀!N42+기획팀!N42+성과예산팀!N42+정보화팀!N42+총무팀!N42+노무복지팀!N42+자산회계팀!N42+인재개발팀!N42+차량팀!N42+승무팀!N42+신호팀!N42+통신팀!N42+전기팀!N42+기계환경팀!N42+토목팀!N42+건축팀!N42+영업팀!N42+고객만족팀!N42+문화홍보팀!N42+부대사업팀!N42+역무자동화팀!N42+종합관제실!N42+감사실!N42</f>
        <v>0</v>
      </c>
      <c r="O42" s="57">
        <f>안전관리실!O42+SE사업팀!O42+철도사업팀!O42+기획팀!O42+성과예산팀!O42+정보화팀!O42+총무팀!O42+노무복지팀!O42+자산회계팀!O42+인재개발팀!O42+차량팀!O42+승무팀!O42+신호팀!O42+통신팀!O42+전기팀!O42+기계환경팀!O42+토목팀!O42+건축팀!O42+영업팀!O42+고객만족팀!O42+문화홍보팀!O42+부대사업팀!O42+역무자동화팀!O42+종합관제실!O42+감사실!O42</f>
        <v>0</v>
      </c>
      <c r="P42" s="57">
        <f>안전관리실!P42+SE사업팀!P42+철도사업팀!P42+기획팀!P42+성과예산팀!P42+정보화팀!P42+총무팀!P42+노무복지팀!P42+자산회계팀!P42+인재개발팀!P42+차량팀!P42+승무팀!P42+신호팀!P42+통신팀!P42+전기팀!P42+기계환경팀!P42+토목팀!P42+건축팀!P42+영업팀!P42+고객만족팀!P42+문화홍보팀!P42+부대사업팀!P42+역무자동화팀!P42+종합관제실!P42+감사실!P42</f>
        <v>0</v>
      </c>
      <c r="Q42" s="57">
        <f>안전관리실!Q42+SE사업팀!Q42+철도사업팀!Q42+기획팀!Q42+성과예산팀!Q42+정보화팀!Q42+총무팀!Q42+노무복지팀!Q42+자산회계팀!Q42+인재개발팀!Q42+차량팀!Q42+승무팀!Q42+신호팀!Q42+통신팀!Q42+전기팀!Q42+기계환경팀!Q42+토목팀!Q42+건축팀!Q42+영업팀!Q42+고객만족팀!Q42+문화홍보팀!Q42+부대사업팀!Q42+역무자동화팀!Q42+종합관제실!Q42+감사실!Q42</f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57">
        <f>안전관리실!D43+SE사업팀!D43+철도사업팀!D43+기획팀!D43+성과예산팀!D43+정보화팀!D43+총무팀!D43+노무복지팀!D43+자산회계팀!D43+인재개발팀!D43+차량팀!D43+승무팀!D43+신호팀!D43+통신팀!D43+전기팀!D43+기계환경팀!D43+토목팀!D43+건축팀!D43+영업팀!D43+고객만족팀!D43+문화홍보팀!D43+부대사업팀!D43+역무자동화팀!D43+종합관제실!D43+감사실!D43</f>
        <v>0</v>
      </c>
      <c r="E43" s="57">
        <f>안전관리실!E43+SE사업팀!E43+철도사업팀!E43+기획팀!E43+성과예산팀!E43+정보화팀!E43+총무팀!E43+노무복지팀!E43+자산회계팀!E43+인재개발팀!E43+차량팀!E43+승무팀!E43+신호팀!E43+통신팀!E43+전기팀!E43+기계환경팀!E43+토목팀!E43+건축팀!E43+영업팀!E43+고객만족팀!E43+문화홍보팀!E43+부대사업팀!E43+역무자동화팀!E43+종합관제실!E43+감사실!E43</f>
        <v>0</v>
      </c>
      <c r="F43" s="57">
        <f>안전관리실!F43+SE사업팀!F43+철도사업팀!F43+기획팀!F43+성과예산팀!F43+정보화팀!F43+총무팀!F43+노무복지팀!F43+자산회계팀!F43+인재개발팀!F43+차량팀!F43+승무팀!F43+신호팀!F43+통신팀!F43+전기팀!F43+기계환경팀!F43+토목팀!F43+건축팀!F43+영업팀!F43+고객만족팀!F43+문화홍보팀!F43+부대사업팀!F43+역무자동화팀!F43+종합관제실!F43+감사실!F43</f>
        <v>0</v>
      </c>
      <c r="G43" s="57">
        <f>안전관리실!G43+SE사업팀!G43+철도사업팀!G43+기획팀!G43+성과예산팀!G43+정보화팀!G43+총무팀!G43+노무복지팀!G43+자산회계팀!G43+인재개발팀!G43+차량팀!G43+승무팀!G43+신호팀!G43+통신팀!G43+전기팀!G43+기계환경팀!G43+토목팀!G43+건축팀!G43+영업팀!G43+고객만족팀!G43+문화홍보팀!G43+부대사업팀!G43+역무자동화팀!G43+종합관제실!G43+감사실!G43</f>
        <v>0</v>
      </c>
      <c r="H43" s="57">
        <f>안전관리실!H43+SE사업팀!H43+철도사업팀!H43+기획팀!H43+성과예산팀!H43+정보화팀!H43+총무팀!H43+노무복지팀!H43+자산회계팀!H43+인재개발팀!H43+차량팀!H43+승무팀!H43+신호팀!H43+통신팀!H43+전기팀!H43+기계환경팀!H43+토목팀!H43+건축팀!H43+영업팀!H43+고객만족팀!H43+문화홍보팀!H43+부대사업팀!H43+역무자동화팀!H43+종합관제실!H43+감사실!H43</f>
        <v>0</v>
      </c>
      <c r="I43" s="57">
        <f>안전관리실!I43+SE사업팀!I43+철도사업팀!I43+기획팀!I43+성과예산팀!I43+정보화팀!I43+총무팀!I43+노무복지팀!I43+자산회계팀!I43+인재개발팀!I43+차량팀!I43+승무팀!I43+신호팀!I43+통신팀!I43+전기팀!I43+기계환경팀!I43+토목팀!I43+건축팀!I43+영업팀!I43+고객만족팀!I43+문화홍보팀!I43+부대사업팀!I43+역무자동화팀!I43+종합관제실!I43+감사실!I43</f>
        <v>0</v>
      </c>
      <c r="J43" s="57">
        <f>안전관리실!J43+SE사업팀!J43+철도사업팀!J43+기획팀!J43+성과예산팀!J43+정보화팀!J43+총무팀!J43+노무복지팀!J43+자산회계팀!J43+인재개발팀!J43+차량팀!J43+승무팀!J43+신호팀!J43+통신팀!J43+전기팀!J43+기계환경팀!J43+토목팀!J43+건축팀!J43+영업팀!J43+고객만족팀!J43+문화홍보팀!J43+부대사업팀!J43+역무자동화팀!J43+종합관제실!J43+감사실!J43</f>
        <v>0</v>
      </c>
      <c r="K43" s="57">
        <f>안전관리실!K43+SE사업팀!K43+철도사업팀!K43+기획팀!K43+성과예산팀!K43+정보화팀!K43+총무팀!K43+노무복지팀!K43+자산회계팀!K43+인재개발팀!K43+차량팀!K43+승무팀!K43+신호팀!K43+통신팀!K43+전기팀!K43+기계환경팀!K43+토목팀!K43+건축팀!K43+영업팀!K43+고객만족팀!K43+문화홍보팀!K43+부대사업팀!K43+역무자동화팀!K43+종합관제실!K43+감사실!K43</f>
        <v>0</v>
      </c>
      <c r="L43" s="57">
        <f>안전관리실!L43+SE사업팀!L43+철도사업팀!L43+기획팀!L43+성과예산팀!L43+정보화팀!L43+총무팀!L43+노무복지팀!L43+자산회계팀!L43+인재개발팀!L43+차량팀!L43+승무팀!L43+신호팀!L43+통신팀!L43+전기팀!L43+기계환경팀!L43+토목팀!L43+건축팀!L43+영업팀!L43+고객만족팀!L43+문화홍보팀!L43+부대사업팀!L43+역무자동화팀!L43+종합관제실!L43+감사실!L43</f>
        <v>0</v>
      </c>
      <c r="M43" s="57">
        <f>안전관리실!M43+SE사업팀!M43+철도사업팀!M43+기획팀!M43+성과예산팀!M43+정보화팀!M43+총무팀!M43+노무복지팀!M43+자산회계팀!M43+인재개발팀!M43+차량팀!M43+승무팀!M43+신호팀!M43+통신팀!M43+전기팀!M43+기계환경팀!M43+토목팀!M43+건축팀!M43+영업팀!M43+고객만족팀!M43+문화홍보팀!M43+부대사업팀!M43+역무자동화팀!M43+종합관제실!M43+감사실!M43</f>
        <v>0</v>
      </c>
      <c r="N43" s="57">
        <f>안전관리실!N43+SE사업팀!N43+철도사업팀!N43+기획팀!N43+성과예산팀!N43+정보화팀!N43+총무팀!N43+노무복지팀!N43+자산회계팀!N43+인재개발팀!N43+차량팀!N43+승무팀!N43+신호팀!N43+통신팀!N43+전기팀!N43+기계환경팀!N43+토목팀!N43+건축팀!N43+영업팀!N43+고객만족팀!N43+문화홍보팀!N43+부대사업팀!N43+역무자동화팀!N43+종합관제실!N43+감사실!N43</f>
        <v>0</v>
      </c>
      <c r="O43" s="57">
        <f>안전관리실!O43+SE사업팀!O43+철도사업팀!O43+기획팀!O43+성과예산팀!O43+정보화팀!O43+총무팀!O43+노무복지팀!O43+자산회계팀!O43+인재개발팀!O43+차량팀!O43+승무팀!O43+신호팀!O43+통신팀!O43+전기팀!O43+기계환경팀!O43+토목팀!O43+건축팀!O43+영업팀!O43+고객만족팀!O43+문화홍보팀!O43+부대사업팀!O43+역무자동화팀!O43+종합관제실!O43+감사실!O43</f>
        <v>0</v>
      </c>
      <c r="P43" s="57">
        <f>안전관리실!P43+SE사업팀!P43+철도사업팀!P43+기획팀!P43+성과예산팀!P43+정보화팀!P43+총무팀!P43+노무복지팀!P43+자산회계팀!P43+인재개발팀!P43+차량팀!P43+승무팀!P43+신호팀!P43+통신팀!P43+전기팀!P43+기계환경팀!P43+토목팀!P43+건축팀!P43+영업팀!P43+고객만족팀!P43+문화홍보팀!P43+부대사업팀!P43+역무자동화팀!P43+종합관제실!P43+감사실!P43</f>
        <v>0</v>
      </c>
      <c r="Q43" s="57">
        <f>안전관리실!Q43+SE사업팀!Q43+철도사업팀!Q43+기획팀!Q43+성과예산팀!Q43+정보화팀!Q43+총무팀!Q43+노무복지팀!Q43+자산회계팀!Q43+인재개발팀!Q43+차량팀!Q43+승무팀!Q43+신호팀!Q43+통신팀!Q43+전기팀!Q43+기계환경팀!Q43+토목팀!Q43+건축팀!Q43+영업팀!Q43+고객만족팀!Q43+문화홍보팀!Q43+부대사업팀!Q43+역무자동화팀!Q43+종합관제실!Q43+감사실!Q43</f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57">
        <f>안전관리실!D44+SE사업팀!D44+철도사업팀!D44+기획팀!D44+성과예산팀!D44+정보화팀!D44+총무팀!D44+노무복지팀!D44+자산회계팀!D44+인재개발팀!D44+차량팀!D44+승무팀!D44+신호팀!D44+통신팀!D44+전기팀!D44+기계환경팀!D44+토목팀!D44+건축팀!D44+영업팀!D44+고객만족팀!D44+문화홍보팀!D44+부대사업팀!D44+역무자동화팀!D44+종합관제실!D44+감사실!D44</f>
        <v>2</v>
      </c>
      <c r="E44" s="57">
        <f>안전관리실!E44+SE사업팀!E44+철도사업팀!E44+기획팀!E44+성과예산팀!E44+정보화팀!E44+총무팀!E44+노무복지팀!E44+자산회계팀!E44+인재개발팀!E44+차량팀!E44+승무팀!E44+신호팀!E44+통신팀!E44+전기팀!E44+기계환경팀!E44+토목팀!E44+건축팀!E44+영업팀!E44+고객만족팀!E44+문화홍보팀!E44+부대사업팀!E44+역무자동화팀!E44+종합관제실!E44+감사실!E44</f>
        <v>18</v>
      </c>
      <c r="F44" s="57">
        <f>안전관리실!F44+SE사업팀!F44+철도사업팀!F44+기획팀!F44+성과예산팀!F44+정보화팀!F44+총무팀!F44+노무복지팀!F44+자산회계팀!F44+인재개발팀!F44+차량팀!F44+승무팀!F44+신호팀!F44+통신팀!F44+전기팀!F44+기계환경팀!F44+토목팀!F44+건축팀!F44+영업팀!F44+고객만족팀!F44+문화홍보팀!F44+부대사업팀!F44+역무자동화팀!F44+종합관제실!F44+감사실!F44</f>
        <v>2</v>
      </c>
      <c r="G44" s="57">
        <f>안전관리실!G44+SE사업팀!G44+철도사업팀!G44+기획팀!G44+성과예산팀!G44+정보화팀!G44+총무팀!G44+노무복지팀!G44+자산회계팀!G44+인재개발팀!G44+차량팀!G44+승무팀!G44+신호팀!G44+통신팀!G44+전기팀!G44+기계환경팀!G44+토목팀!G44+건축팀!G44+영업팀!G44+고객만족팀!G44+문화홍보팀!G44+부대사업팀!G44+역무자동화팀!G44+종합관제실!G44+감사실!G44</f>
        <v>18</v>
      </c>
      <c r="H44" s="57">
        <f>안전관리실!H44+SE사업팀!H44+철도사업팀!H44+기획팀!H44+성과예산팀!H44+정보화팀!H44+총무팀!H44+노무복지팀!H44+자산회계팀!H44+인재개발팀!H44+차량팀!H44+승무팀!H44+신호팀!H44+통신팀!H44+전기팀!H44+기계환경팀!H44+토목팀!H44+건축팀!H44+영업팀!H44+고객만족팀!H44+문화홍보팀!H44+부대사업팀!H44+역무자동화팀!H44+종합관제실!H44+감사실!H44</f>
        <v>0</v>
      </c>
      <c r="I44" s="57">
        <f>안전관리실!I44+SE사업팀!I44+철도사업팀!I44+기획팀!I44+성과예산팀!I44+정보화팀!I44+총무팀!I44+노무복지팀!I44+자산회계팀!I44+인재개발팀!I44+차량팀!I44+승무팀!I44+신호팀!I44+통신팀!I44+전기팀!I44+기계환경팀!I44+토목팀!I44+건축팀!I44+영업팀!I44+고객만족팀!I44+문화홍보팀!I44+부대사업팀!I44+역무자동화팀!I44+종합관제실!I44+감사실!I44</f>
        <v>0</v>
      </c>
      <c r="J44" s="57">
        <f>안전관리실!J44+SE사업팀!J44+철도사업팀!J44+기획팀!J44+성과예산팀!J44+정보화팀!J44+총무팀!J44+노무복지팀!J44+자산회계팀!J44+인재개발팀!J44+차량팀!J44+승무팀!J44+신호팀!J44+통신팀!J44+전기팀!J44+기계환경팀!J44+토목팀!J44+건축팀!J44+영업팀!J44+고객만족팀!J44+문화홍보팀!J44+부대사업팀!J44+역무자동화팀!J44+종합관제실!J44+감사실!J44</f>
        <v>0</v>
      </c>
      <c r="K44" s="57">
        <f>안전관리실!K44+SE사업팀!K44+철도사업팀!K44+기획팀!K44+성과예산팀!K44+정보화팀!K44+총무팀!K44+노무복지팀!K44+자산회계팀!K44+인재개발팀!K44+차량팀!K44+승무팀!K44+신호팀!K44+통신팀!K44+전기팀!K44+기계환경팀!K44+토목팀!K44+건축팀!K44+영업팀!K44+고객만족팀!K44+문화홍보팀!K44+부대사업팀!K44+역무자동화팀!K44+종합관제실!K44+감사실!K44</f>
        <v>0</v>
      </c>
      <c r="L44" s="57">
        <f>안전관리실!L44+SE사업팀!L44+철도사업팀!L44+기획팀!L44+성과예산팀!L44+정보화팀!L44+총무팀!L44+노무복지팀!L44+자산회계팀!L44+인재개발팀!L44+차량팀!L44+승무팀!L44+신호팀!L44+통신팀!L44+전기팀!L44+기계환경팀!L44+토목팀!L44+건축팀!L44+영업팀!L44+고객만족팀!L44+문화홍보팀!L44+부대사업팀!L44+역무자동화팀!L44+종합관제실!L44+감사실!L44</f>
        <v>2</v>
      </c>
      <c r="M44" s="57">
        <f>안전관리실!M44+SE사업팀!M44+철도사업팀!M44+기획팀!M44+성과예산팀!M44+정보화팀!M44+총무팀!M44+노무복지팀!M44+자산회계팀!M44+인재개발팀!M44+차량팀!M44+승무팀!M44+신호팀!M44+통신팀!M44+전기팀!M44+기계환경팀!M44+토목팀!M44+건축팀!M44+영업팀!M44+고객만족팀!M44+문화홍보팀!M44+부대사업팀!M44+역무자동화팀!M44+종합관제실!M44+감사실!M44</f>
        <v>18</v>
      </c>
      <c r="N44" s="57">
        <f>안전관리실!N44+SE사업팀!N44+철도사업팀!N44+기획팀!N44+성과예산팀!N44+정보화팀!N44+총무팀!N44+노무복지팀!N44+자산회계팀!N44+인재개발팀!N44+차량팀!N44+승무팀!N44+신호팀!N44+통신팀!N44+전기팀!N44+기계환경팀!N44+토목팀!N44+건축팀!N44+영업팀!N44+고객만족팀!N44+문화홍보팀!N44+부대사업팀!N44+역무자동화팀!N44+종합관제실!N44+감사실!N44</f>
        <v>2</v>
      </c>
      <c r="O44" s="57">
        <f>안전관리실!O44+SE사업팀!O44+철도사업팀!O44+기획팀!O44+성과예산팀!O44+정보화팀!O44+총무팀!O44+노무복지팀!O44+자산회계팀!O44+인재개발팀!O44+차량팀!O44+승무팀!O44+신호팀!O44+통신팀!O44+전기팀!O44+기계환경팀!O44+토목팀!O44+건축팀!O44+영업팀!O44+고객만족팀!O44+문화홍보팀!O44+부대사업팀!O44+역무자동화팀!O44+종합관제실!O44+감사실!O44</f>
        <v>18</v>
      </c>
      <c r="P44" s="57">
        <f>안전관리실!P44+SE사업팀!P44+철도사업팀!P44+기획팀!P44+성과예산팀!P44+정보화팀!P44+총무팀!P44+노무복지팀!P44+자산회계팀!P44+인재개발팀!P44+차량팀!P44+승무팀!P44+신호팀!P44+통신팀!P44+전기팀!P44+기계환경팀!P44+토목팀!P44+건축팀!P44+영업팀!P44+고객만족팀!P44+문화홍보팀!P44+부대사업팀!P44+역무자동화팀!P44+종합관제실!P44+감사실!P44</f>
        <v>100</v>
      </c>
      <c r="Q44" s="57">
        <f>안전관리실!Q44+SE사업팀!Q44+철도사업팀!Q44+기획팀!Q44+성과예산팀!Q44+정보화팀!Q44+총무팀!Q44+노무복지팀!Q44+자산회계팀!Q44+인재개발팀!Q44+차량팀!Q44+승무팀!Q44+신호팀!Q44+통신팀!Q44+전기팀!Q44+기계환경팀!Q44+토목팀!Q44+건축팀!Q44+영업팀!Q44+고객만족팀!Q44+문화홍보팀!Q44+부대사업팀!Q44+역무자동화팀!Q44+종합관제실!Q44+감사실!Q44</f>
        <v>100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57">
        <f>안전관리실!D45+SE사업팀!D45+철도사업팀!D45+기획팀!D45+성과예산팀!D45+정보화팀!D45+총무팀!D45+노무복지팀!D45+자산회계팀!D45+인재개발팀!D45+차량팀!D45+승무팀!D45+신호팀!D45+통신팀!D45+전기팀!D45+기계환경팀!D45+토목팀!D45+건축팀!D45+영업팀!D45+고객만족팀!D45+문화홍보팀!D45+부대사업팀!D45+역무자동화팀!D45+종합관제실!D45+감사실!D45</f>
        <v>0</v>
      </c>
      <c r="E45" s="57">
        <f>안전관리실!E45+SE사업팀!E45+철도사업팀!E45+기획팀!E45+성과예산팀!E45+정보화팀!E45+총무팀!E45+노무복지팀!E45+자산회계팀!E45+인재개발팀!E45+차량팀!E45+승무팀!E45+신호팀!E45+통신팀!E45+전기팀!E45+기계환경팀!E45+토목팀!E45+건축팀!E45+영업팀!E45+고객만족팀!E45+문화홍보팀!E45+부대사업팀!E45+역무자동화팀!E45+종합관제실!E45+감사실!E45</f>
        <v>0</v>
      </c>
      <c r="F45" s="57">
        <f>안전관리실!F45+SE사업팀!F45+철도사업팀!F45+기획팀!F45+성과예산팀!F45+정보화팀!F45+총무팀!F45+노무복지팀!F45+자산회계팀!F45+인재개발팀!F45+차량팀!F45+승무팀!F45+신호팀!F45+통신팀!F45+전기팀!F45+기계환경팀!F45+토목팀!F45+건축팀!F45+영업팀!F45+고객만족팀!F45+문화홍보팀!F45+부대사업팀!F45+역무자동화팀!F45+종합관제실!F45+감사실!F45</f>
        <v>0</v>
      </c>
      <c r="G45" s="57">
        <f>안전관리실!G45+SE사업팀!G45+철도사업팀!G45+기획팀!G45+성과예산팀!G45+정보화팀!G45+총무팀!G45+노무복지팀!G45+자산회계팀!G45+인재개발팀!G45+차량팀!G45+승무팀!G45+신호팀!G45+통신팀!G45+전기팀!G45+기계환경팀!G45+토목팀!G45+건축팀!G45+영업팀!G45+고객만족팀!G45+문화홍보팀!G45+부대사업팀!G45+역무자동화팀!G45+종합관제실!G45+감사실!G45</f>
        <v>0</v>
      </c>
      <c r="H45" s="57">
        <f>안전관리실!H45+SE사업팀!H45+철도사업팀!H45+기획팀!H45+성과예산팀!H45+정보화팀!H45+총무팀!H45+노무복지팀!H45+자산회계팀!H45+인재개발팀!H45+차량팀!H45+승무팀!H45+신호팀!H45+통신팀!H45+전기팀!H45+기계환경팀!H45+토목팀!H45+건축팀!H45+영업팀!H45+고객만족팀!H45+문화홍보팀!H45+부대사업팀!H45+역무자동화팀!H45+종합관제실!H45+감사실!H45</f>
        <v>0</v>
      </c>
      <c r="I45" s="57">
        <f>안전관리실!I45+SE사업팀!I45+철도사업팀!I45+기획팀!I45+성과예산팀!I45+정보화팀!I45+총무팀!I45+노무복지팀!I45+자산회계팀!I45+인재개발팀!I45+차량팀!I45+승무팀!I45+신호팀!I45+통신팀!I45+전기팀!I45+기계환경팀!I45+토목팀!I45+건축팀!I45+영업팀!I45+고객만족팀!I45+문화홍보팀!I45+부대사업팀!I45+역무자동화팀!I45+종합관제실!I45+감사실!I45</f>
        <v>0</v>
      </c>
      <c r="J45" s="57">
        <f>안전관리실!J45+SE사업팀!J45+철도사업팀!J45+기획팀!J45+성과예산팀!J45+정보화팀!J45+총무팀!J45+노무복지팀!J45+자산회계팀!J45+인재개발팀!J45+차량팀!J45+승무팀!J45+신호팀!J45+통신팀!J45+전기팀!J45+기계환경팀!J45+토목팀!J45+건축팀!J45+영업팀!J45+고객만족팀!J45+문화홍보팀!J45+부대사업팀!J45+역무자동화팀!J45+종합관제실!J45+감사실!J45</f>
        <v>0</v>
      </c>
      <c r="K45" s="57">
        <f>안전관리실!K45+SE사업팀!K45+철도사업팀!K45+기획팀!K45+성과예산팀!K45+정보화팀!K45+총무팀!K45+노무복지팀!K45+자산회계팀!K45+인재개발팀!K45+차량팀!K45+승무팀!K45+신호팀!K45+통신팀!K45+전기팀!K45+기계환경팀!K45+토목팀!K45+건축팀!K45+영업팀!K45+고객만족팀!K45+문화홍보팀!K45+부대사업팀!K45+역무자동화팀!K45+종합관제실!K45+감사실!K45</f>
        <v>0</v>
      </c>
      <c r="L45" s="57">
        <f>안전관리실!L45+SE사업팀!L45+철도사업팀!L45+기획팀!L45+성과예산팀!L45+정보화팀!L45+총무팀!L45+노무복지팀!L45+자산회계팀!L45+인재개발팀!L45+차량팀!L45+승무팀!L45+신호팀!L45+통신팀!L45+전기팀!L45+기계환경팀!L45+토목팀!L45+건축팀!L45+영업팀!L45+고객만족팀!L45+문화홍보팀!L45+부대사업팀!L45+역무자동화팀!L45+종합관제실!L45+감사실!L45</f>
        <v>0</v>
      </c>
      <c r="M45" s="57">
        <f>안전관리실!M45+SE사업팀!M45+철도사업팀!M45+기획팀!M45+성과예산팀!M45+정보화팀!M45+총무팀!M45+노무복지팀!M45+자산회계팀!M45+인재개발팀!M45+차량팀!M45+승무팀!M45+신호팀!M45+통신팀!M45+전기팀!M45+기계환경팀!M45+토목팀!M45+건축팀!M45+영업팀!M45+고객만족팀!M45+문화홍보팀!M45+부대사업팀!M45+역무자동화팀!M45+종합관제실!M45+감사실!M45</f>
        <v>0</v>
      </c>
      <c r="N45" s="57">
        <f>안전관리실!N45+SE사업팀!N45+철도사업팀!N45+기획팀!N45+성과예산팀!N45+정보화팀!N45+총무팀!N45+노무복지팀!N45+자산회계팀!N45+인재개발팀!N45+차량팀!N45+승무팀!N45+신호팀!N45+통신팀!N45+전기팀!N45+기계환경팀!N45+토목팀!N45+건축팀!N45+영업팀!N45+고객만족팀!N45+문화홍보팀!N45+부대사업팀!N45+역무자동화팀!N45+종합관제실!N45+감사실!N45</f>
        <v>0</v>
      </c>
      <c r="O45" s="57">
        <f>안전관리실!O45+SE사업팀!O45+철도사업팀!O45+기획팀!O45+성과예산팀!O45+정보화팀!O45+총무팀!O45+노무복지팀!O45+자산회계팀!O45+인재개발팀!O45+차량팀!O45+승무팀!O45+신호팀!O45+통신팀!O45+전기팀!O45+기계환경팀!O45+토목팀!O45+건축팀!O45+영업팀!O45+고객만족팀!O45+문화홍보팀!O45+부대사업팀!O45+역무자동화팀!O45+종합관제실!O45+감사실!O45</f>
        <v>0</v>
      </c>
      <c r="P45" s="57">
        <f>안전관리실!P45+SE사업팀!P45+철도사업팀!P45+기획팀!P45+성과예산팀!P45+정보화팀!P45+총무팀!P45+노무복지팀!P45+자산회계팀!P45+인재개발팀!P45+차량팀!P45+승무팀!P45+신호팀!P45+통신팀!P45+전기팀!P45+기계환경팀!P45+토목팀!P45+건축팀!P45+영업팀!P45+고객만족팀!P45+문화홍보팀!P45+부대사업팀!P45+역무자동화팀!P45+종합관제실!P45+감사실!P45</f>
        <v>0</v>
      </c>
      <c r="Q45" s="57">
        <f>안전관리실!Q45+SE사업팀!Q45+철도사업팀!Q45+기획팀!Q45+성과예산팀!Q45+정보화팀!Q45+총무팀!Q45+노무복지팀!Q45+자산회계팀!Q45+인재개발팀!Q45+차량팀!Q45+승무팀!Q45+신호팀!Q45+통신팀!Q45+전기팀!Q45+기계환경팀!Q45+토목팀!Q45+건축팀!Q45+영업팀!Q45+고객만족팀!Q45+문화홍보팀!Q45+부대사업팀!Q45+역무자동화팀!Q45+종합관제실!Q45+감사실!Q45</f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57">
        <f>안전관리실!D46+SE사업팀!D46+철도사업팀!D46+기획팀!D46+성과예산팀!D46+정보화팀!D46+총무팀!D46+노무복지팀!D46+자산회계팀!D46+인재개발팀!D46+차량팀!D46+승무팀!D46+신호팀!D46+통신팀!D46+전기팀!D46+기계환경팀!D46+토목팀!D46+건축팀!D46+영업팀!D46+고객만족팀!D46+문화홍보팀!D46+부대사업팀!D46+역무자동화팀!D46+종합관제실!D46+감사실!D46</f>
        <v>1094</v>
      </c>
      <c r="E46" s="57">
        <f>안전관리실!E46+SE사업팀!E46+철도사업팀!E46+기획팀!E46+성과예산팀!E46+정보화팀!E46+총무팀!E46+노무복지팀!E46+자산회계팀!E46+인재개발팀!E46+차량팀!E46+승무팀!E46+신호팀!E46+통신팀!E46+전기팀!E46+기계환경팀!E46+토목팀!E46+건축팀!E46+영업팀!E46+고객만족팀!E46+문화홍보팀!E46+부대사업팀!E46+역무자동화팀!E46+종합관제실!E46+감사실!E46</f>
        <v>33399</v>
      </c>
      <c r="F46" s="57">
        <f>안전관리실!F46+SE사업팀!F46+철도사업팀!F46+기획팀!F46+성과예산팀!F46+정보화팀!F46+총무팀!F46+노무복지팀!F46+자산회계팀!F46+인재개발팀!F46+차량팀!F46+승무팀!F46+신호팀!F46+통신팀!F46+전기팀!F46+기계환경팀!F46+토목팀!F46+건축팀!F46+영업팀!F46+고객만족팀!F46+문화홍보팀!F46+부대사업팀!F46+역무자동화팀!F46+종합관제실!F46+감사실!F46</f>
        <v>1091</v>
      </c>
      <c r="G46" s="57">
        <f>안전관리실!G46+SE사업팀!G46+철도사업팀!G46+기획팀!G46+성과예산팀!G46+정보화팀!G46+총무팀!G46+노무복지팀!G46+자산회계팀!G46+인재개발팀!G46+차량팀!G46+승무팀!G46+신호팀!G46+통신팀!G46+전기팀!G46+기계환경팀!G46+토목팀!G46+건축팀!G46+영업팀!G46+고객만족팀!G46+문화홍보팀!G46+부대사업팀!G46+역무자동화팀!G46+종합관제실!G46+감사실!G46</f>
        <v>33369</v>
      </c>
      <c r="H46" s="57">
        <f>안전관리실!H46+SE사업팀!H46+철도사업팀!H46+기획팀!H46+성과예산팀!H46+정보화팀!H46+총무팀!H46+노무복지팀!H46+자산회계팀!H46+인재개발팀!H46+차량팀!H46+승무팀!H46+신호팀!H46+통신팀!H46+전기팀!H46+기계환경팀!H46+토목팀!H46+건축팀!H46+영업팀!H46+고객만족팀!H46+문화홍보팀!H46+부대사업팀!H46+역무자동화팀!H46+종합관제실!H46+감사실!H46</f>
        <v>0</v>
      </c>
      <c r="I46" s="57">
        <f>안전관리실!I46+SE사업팀!I46+철도사업팀!I46+기획팀!I46+성과예산팀!I46+정보화팀!I46+총무팀!I46+노무복지팀!I46+자산회계팀!I46+인재개발팀!I46+차량팀!I46+승무팀!I46+신호팀!I46+통신팀!I46+전기팀!I46+기계환경팀!I46+토목팀!I46+건축팀!I46+영업팀!I46+고객만족팀!I46+문화홍보팀!I46+부대사업팀!I46+역무자동화팀!I46+종합관제실!I46+감사실!I46</f>
        <v>0</v>
      </c>
      <c r="J46" s="57">
        <f>안전관리실!J46+SE사업팀!J46+철도사업팀!J46+기획팀!J46+성과예산팀!J46+정보화팀!J46+총무팀!J46+노무복지팀!J46+자산회계팀!J46+인재개발팀!J46+차량팀!J46+승무팀!J46+신호팀!J46+통신팀!J46+전기팀!J46+기계환경팀!J46+토목팀!J46+건축팀!J46+영업팀!J46+고객만족팀!J46+문화홍보팀!J46+부대사업팀!J46+역무자동화팀!J46+종합관제실!J46+감사실!J46</f>
        <v>0</v>
      </c>
      <c r="K46" s="57">
        <f>안전관리실!K46+SE사업팀!K46+철도사업팀!K46+기획팀!K46+성과예산팀!K46+정보화팀!K46+총무팀!K46+노무복지팀!K46+자산회계팀!K46+인재개발팀!K46+차량팀!K46+승무팀!K46+신호팀!K46+통신팀!K46+전기팀!K46+기계환경팀!K46+토목팀!K46+건축팀!K46+영업팀!K46+고객만족팀!K46+문화홍보팀!K46+부대사업팀!K46+역무자동화팀!K46+종합관제실!K46+감사실!K46</f>
        <v>0</v>
      </c>
      <c r="L46" s="57">
        <f>안전관리실!L46+SE사업팀!L46+철도사업팀!L46+기획팀!L46+성과예산팀!L46+정보화팀!L46+총무팀!L46+노무복지팀!L46+자산회계팀!L46+인재개발팀!L46+차량팀!L46+승무팀!L46+신호팀!L46+통신팀!L46+전기팀!L46+기계환경팀!L46+토목팀!L46+건축팀!L46+영업팀!L46+고객만족팀!L46+문화홍보팀!L46+부대사업팀!L46+역무자동화팀!L46+종합관제실!L46+감사실!L46</f>
        <v>1094</v>
      </c>
      <c r="M46" s="57">
        <f>안전관리실!M46+SE사업팀!M46+철도사업팀!M46+기획팀!M46+성과예산팀!M46+정보화팀!M46+총무팀!M46+노무복지팀!M46+자산회계팀!M46+인재개발팀!M46+차량팀!M46+승무팀!M46+신호팀!M46+통신팀!M46+전기팀!M46+기계환경팀!M46+토목팀!M46+건축팀!M46+영업팀!M46+고객만족팀!M46+문화홍보팀!M46+부대사업팀!M46+역무자동화팀!M46+종합관제실!M46+감사실!M46</f>
        <v>33399</v>
      </c>
      <c r="N46" s="57">
        <f>안전관리실!N46+SE사업팀!N46+철도사업팀!N46+기획팀!N46+성과예산팀!N46+정보화팀!N46+총무팀!N46+노무복지팀!N46+자산회계팀!N46+인재개발팀!N46+차량팀!N46+승무팀!N46+신호팀!N46+통신팀!N46+전기팀!N46+기계환경팀!N46+토목팀!N46+건축팀!N46+영업팀!N46+고객만족팀!N46+문화홍보팀!N46+부대사업팀!N46+역무자동화팀!N46+종합관제실!N46+감사실!N46</f>
        <v>1091</v>
      </c>
      <c r="O46" s="57">
        <f>안전관리실!O46+SE사업팀!O46+철도사업팀!O46+기획팀!O46+성과예산팀!O46+정보화팀!O46+총무팀!O46+노무복지팀!O46+자산회계팀!O46+인재개발팀!O46+차량팀!O46+승무팀!O46+신호팀!O46+통신팀!O46+전기팀!O46+기계환경팀!O46+토목팀!O46+건축팀!O46+영업팀!O46+고객만족팀!O46+문화홍보팀!O46+부대사업팀!O46+역무자동화팀!O46+종합관제실!O46+감사실!O46</f>
        <v>33369</v>
      </c>
      <c r="P46" s="57">
        <f>안전관리실!P46+SE사업팀!P46+철도사업팀!P46+기획팀!P46+성과예산팀!P46+정보화팀!P46+총무팀!P46+노무복지팀!P46+자산회계팀!P46+인재개발팀!P46+차량팀!P46+승무팀!P46+신호팀!P46+통신팀!P46+전기팀!P46+기계환경팀!P46+토목팀!P46+건축팀!P46+영업팀!P46+고객만족팀!P46+문화홍보팀!P46+부대사업팀!P46+역무자동화팀!P46+종합관제실!P46+감사실!P46</f>
        <v>800</v>
      </c>
      <c r="Q46" s="57">
        <f>안전관리실!Q46+SE사업팀!Q46+철도사업팀!Q46+기획팀!Q46+성과예산팀!Q46+정보화팀!Q46+총무팀!Q46+노무복지팀!Q46+자산회계팀!Q46+인재개발팀!Q46+차량팀!Q46+승무팀!Q46+신호팀!Q46+통신팀!Q46+전기팀!Q46+기계환경팀!Q46+토목팀!Q46+건축팀!Q46+영업팀!Q46+고객만족팀!Q46+문화홍보팀!Q46+부대사업팀!Q46+역무자동화팀!Q46+종합관제실!Q46+감사실!Q46</f>
        <v>800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57">
        <f>안전관리실!D47+SE사업팀!D47+철도사업팀!D47+기획팀!D47+성과예산팀!D47+정보화팀!D47+총무팀!D47+노무복지팀!D47+자산회계팀!D47+인재개발팀!D47+차량팀!D47+승무팀!D47+신호팀!D47+통신팀!D47+전기팀!D47+기계환경팀!D47+토목팀!D47+건축팀!D47+영업팀!D47+고객만족팀!D47+문화홍보팀!D47+부대사업팀!D47+역무자동화팀!D47+종합관제실!D47+감사실!D47</f>
        <v>0</v>
      </c>
      <c r="E47" s="57">
        <f>안전관리실!E47+SE사업팀!E47+철도사업팀!E47+기획팀!E47+성과예산팀!E47+정보화팀!E47+총무팀!E47+노무복지팀!E47+자산회계팀!E47+인재개발팀!E47+차량팀!E47+승무팀!E47+신호팀!E47+통신팀!E47+전기팀!E47+기계환경팀!E47+토목팀!E47+건축팀!E47+영업팀!E47+고객만족팀!E47+문화홍보팀!E47+부대사업팀!E47+역무자동화팀!E47+종합관제실!E47+감사실!E47</f>
        <v>0</v>
      </c>
      <c r="F47" s="57">
        <f>안전관리실!F47+SE사업팀!F47+철도사업팀!F47+기획팀!F47+성과예산팀!F47+정보화팀!F47+총무팀!F47+노무복지팀!F47+자산회계팀!F47+인재개발팀!F47+차량팀!F47+승무팀!F47+신호팀!F47+통신팀!F47+전기팀!F47+기계환경팀!F47+토목팀!F47+건축팀!F47+영업팀!F47+고객만족팀!F47+문화홍보팀!F47+부대사업팀!F47+역무자동화팀!F47+종합관제실!F47+감사실!F47</f>
        <v>0</v>
      </c>
      <c r="G47" s="57">
        <f>안전관리실!G47+SE사업팀!G47+철도사업팀!G47+기획팀!G47+성과예산팀!G47+정보화팀!G47+총무팀!G47+노무복지팀!G47+자산회계팀!G47+인재개발팀!G47+차량팀!G47+승무팀!G47+신호팀!G47+통신팀!G47+전기팀!G47+기계환경팀!G47+토목팀!G47+건축팀!G47+영업팀!G47+고객만족팀!G47+문화홍보팀!G47+부대사업팀!G47+역무자동화팀!G47+종합관제실!G47+감사실!G47</f>
        <v>0</v>
      </c>
      <c r="H47" s="57">
        <f>안전관리실!H47+SE사업팀!H47+철도사업팀!H47+기획팀!H47+성과예산팀!H47+정보화팀!H47+총무팀!H47+노무복지팀!H47+자산회계팀!H47+인재개발팀!H47+차량팀!H47+승무팀!H47+신호팀!H47+통신팀!H47+전기팀!H47+기계환경팀!H47+토목팀!H47+건축팀!H47+영업팀!H47+고객만족팀!H47+문화홍보팀!H47+부대사업팀!H47+역무자동화팀!H47+종합관제실!H47+감사실!H47</f>
        <v>0</v>
      </c>
      <c r="I47" s="57">
        <f>안전관리실!I47+SE사업팀!I47+철도사업팀!I47+기획팀!I47+성과예산팀!I47+정보화팀!I47+총무팀!I47+노무복지팀!I47+자산회계팀!I47+인재개발팀!I47+차량팀!I47+승무팀!I47+신호팀!I47+통신팀!I47+전기팀!I47+기계환경팀!I47+토목팀!I47+건축팀!I47+영업팀!I47+고객만족팀!I47+문화홍보팀!I47+부대사업팀!I47+역무자동화팀!I47+종합관제실!I47+감사실!I47</f>
        <v>0</v>
      </c>
      <c r="J47" s="57">
        <f>안전관리실!J47+SE사업팀!J47+철도사업팀!J47+기획팀!J47+성과예산팀!J47+정보화팀!J47+총무팀!J47+노무복지팀!J47+자산회계팀!J47+인재개발팀!J47+차량팀!J47+승무팀!J47+신호팀!J47+통신팀!J47+전기팀!J47+기계환경팀!J47+토목팀!J47+건축팀!J47+영업팀!J47+고객만족팀!J47+문화홍보팀!J47+부대사업팀!J47+역무자동화팀!J47+종합관제실!J47+감사실!J47</f>
        <v>0</v>
      </c>
      <c r="K47" s="57">
        <f>안전관리실!K47+SE사업팀!K47+철도사업팀!K47+기획팀!K47+성과예산팀!K47+정보화팀!K47+총무팀!K47+노무복지팀!K47+자산회계팀!K47+인재개발팀!K47+차량팀!K47+승무팀!K47+신호팀!K47+통신팀!K47+전기팀!K47+기계환경팀!K47+토목팀!K47+건축팀!K47+영업팀!K47+고객만족팀!K47+문화홍보팀!K47+부대사업팀!K47+역무자동화팀!K47+종합관제실!K47+감사실!K47</f>
        <v>0</v>
      </c>
      <c r="L47" s="57">
        <f>안전관리실!L47+SE사업팀!L47+철도사업팀!L47+기획팀!L47+성과예산팀!L47+정보화팀!L47+총무팀!L47+노무복지팀!L47+자산회계팀!L47+인재개발팀!L47+차량팀!L47+승무팀!L47+신호팀!L47+통신팀!L47+전기팀!L47+기계환경팀!L47+토목팀!L47+건축팀!L47+영업팀!L47+고객만족팀!L47+문화홍보팀!L47+부대사업팀!L47+역무자동화팀!L47+종합관제실!L47+감사실!L47</f>
        <v>0</v>
      </c>
      <c r="M47" s="57">
        <f>안전관리실!M47+SE사업팀!M47+철도사업팀!M47+기획팀!M47+성과예산팀!M47+정보화팀!M47+총무팀!M47+노무복지팀!M47+자산회계팀!M47+인재개발팀!M47+차량팀!M47+승무팀!M47+신호팀!M47+통신팀!M47+전기팀!M47+기계환경팀!M47+토목팀!M47+건축팀!M47+영업팀!M47+고객만족팀!M47+문화홍보팀!M47+부대사업팀!M47+역무자동화팀!M47+종합관제실!M47+감사실!M47</f>
        <v>0</v>
      </c>
      <c r="N47" s="57">
        <f>안전관리실!N47+SE사업팀!N47+철도사업팀!N47+기획팀!N47+성과예산팀!N47+정보화팀!N47+총무팀!N47+노무복지팀!N47+자산회계팀!N47+인재개발팀!N47+차량팀!N47+승무팀!N47+신호팀!N47+통신팀!N47+전기팀!N47+기계환경팀!N47+토목팀!N47+건축팀!N47+영업팀!N47+고객만족팀!N47+문화홍보팀!N47+부대사업팀!N47+역무자동화팀!N47+종합관제실!N47+감사실!N47</f>
        <v>0</v>
      </c>
      <c r="O47" s="57">
        <f>안전관리실!O47+SE사업팀!O47+철도사업팀!O47+기획팀!O47+성과예산팀!O47+정보화팀!O47+총무팀!O47+노무복지팀!O47+자산회계팀!O47+인재개발팀!O47+차량팀!O47+승무팀!O47+신호팀!O47+통신팀!O47+전기팀!O47+기계환경팀!O47+토목팀!O47+건축팀!O47+영업팀!O47+고객만족팀!O47+문화홍보팀!O47+부대사업팀!O47+역무자동화팀!O47+종합관제실!O47+감사실!O47</f>
        <v>0</v>
      </c>
      <c r="P47" s="57">
        <f>안전관리실!P47+SE사업팀!P47+철도사업팀!P47+기획팀!P47+성과예산팀!P47+정보화팀!P47+총무팀!P47+노무복지팀!P47+자산회계팀!P47+인재개발팀!P47+차량팀!P47+승무팀!P47+신호팀!P47+통신팀!P47+전기팀!P47+기계환경팀!P47+토목팀!P47+건축팀!P47+영업팀!P47+고객만족팀!P47+문화홍보팀!P47+부대사업팀!P47+역무자동화팀!P47+종합관제실!P47+감사실!P47</f>
        <v>0</v>
      </c>
      <c r="Q47" s="57">
        <f>안전관리실!Q47+SE사업팀!Q47+철도사업팀!Q47+기획팀!Q47+성과예산팀!Q47+정보화팀!Q47+총무팀!Q47+노무복지팀!Q47+자산회계팀!Q47+인재개발팀!Q47+차량팀!Q47+승무팀!Q47+신호팀!Q47+통신팀!Q47+전기팀!Q47+기계환경팀!Q47+토목팀!Q47+건축팀!Q47+영업팀!Q47+고객만족팀!Q47+문화홍보팀!Q47+부대사업팀!Q47+역무자동화팀!Q47+종합관제실!Q47+감사실!Q47</f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57">
        <f>안전관리실!D48+SE사업팀!D48+철도사업팀!D48+기획팀!D48+성과예산팀!D48+정보화팀!D48+총무팀!D48+노무복지팀!D48+자산회계팀!D48+인재개발팀!D48+차량팀!D48+승무팀!D48+신호팀!D48+통신팀!D48+전기팀!D48+기계환경팀!D48+토목팀!D48+건축팀!D48+영업팀!D48+고객만족팀!D48+문화홍보팀!D48+부대사업팀!D48+역무자동화팀!D48+종합관제실!D48+감사실!D48</f>
        <v>0</v>
      </c>
      <c r="E48" s="57">
        <f>안전관리실!E48+SE사업팀!E48+철도사업팀!E48+기획팀!E48+성과예산팀!E48+정보화팀!E48+총무팀!E48+노무복지팀!E48+자산회계팀!E48+인재개발팀!E48+차량팀!E48+승무팀!E48+신호팀!E48+통신팀!E48+전기팀!E48+기계환경팀!E48+토목팀!E48+건축팀!E48+영업팀!E48+고객만족팀!E48+문화홍보팀!E48+부대사업팀!E48+역무자동화팀!E48+종합관제실!E48+감사실!E48</f>
        <v>0</v>
      </c>
      <c r="F48" s="57">
        <f>안전관리실!F48+SE사업팀!F48+철도사업팀!F48+기획팀!F48+성과예산팀!F48+정보화팀!F48+총무팀!F48+노무복지팀!F48+자산회계팀!F48+인재개발팀!F48+차량팀!F48+승무팀!F48+신호팀!F48+통신팀!F48+전기팀!F48+기계환경팀!F48+토목팀!F48+건축팀!F48+영업팀!F48+고객만족팀!F48+문화홍보팀!F48+부대사업팀!F48+역무자동화팀!F48+종합관제실!F48+감사실!F48</f>
        <v>0</v>
      </c>
      <c r="G48" s="57">
        <f>안전관리실!G48+SE사업팀!G48+철도사업팀!G48+기획팀!G48+성과예산팀!G48+정보화팀!G48+총무팀!G48+노무복지팀!G48+자산회계팀!G48+인재개발팀!G48+차량팀!G48+승무팀!G48+신호팀!G48+통신팀!G48+전기팀!G48+기계환경팀!G48+토목팀!G48+건축팀!G48+영업팀!G48+고객만족팀!G48+문화홍보팀!G48+부대사업팀!G48+역무자동화팀!G48+종합관제실!G48+감사실!G48</f>
        <v>0</v>
      </c>
      <c r="H48" s="57">
        <f>안전관리실!H48+SE사업팀!H48+철도사업팀!H48+기획팀!H48+성과예산팀!H48+정보화팀!H48+총무팀!H48+노무복지팀!H48+자산회계팀!H48+인재개발팀!H48+차량팀!H48+승무팀!H48+신호팀!H48+통신팀!H48+전기팀!H48+기계환경팀!H48+토목팀!H48+건축팀!H48+영업팀!H48+고객만족팀!H48+문화홍보팀!H48+부대사업팀!H48+역무자동화팀!H48+종합관제실!H48+감사실!H48</f>
        <v>0</v>
      </c>
      <c r="I48" s="57">
        <f>안전관리실!I48+SE사업팀!I48+철도사업팀!I48+기획팀!I48+성과예산팀!I48+정보화팀!I48+총무팀!I48+노무복지팀!I48+자산회계팀!I48+인재개발팀!I48+차량팀!I48+승무팀!I48+신호팀!I48+통신팀!I48+전기팀!I48+기계환경팀!I48+토목팀!I48+건축팀!I48+영업팀!I48+고객만족팀!I48+문화홍보팀!I48+부대사업팀!I48+역무자동화팀!I48+종합관제실!I48+감사실!I48</f>
        <v>0</v>
      </c>
      <c r="J48" s="57">
        <f>안전관리실!J48+SE사업팀!J48+철도사업팀!J48+기획팀!J48+성과예산팀!J48+정보화팀!J48+총무팀!J48+노무복지팀!J48+자산회계팀!J48+인재개발팀!J48+차량팀!J48+승무팀!J48+신호팀!J48+통신팀!J48+전기팀!J48+기계환경팀!J48+토목팀!J48+건축팀!J48+영업팀!J48+고객만족팀!J48+문화홍보팀!J48+부대사업팀!J48+역무자동화팀!J48+종합관제실!J48+감사실!J48</f>
        <v>0</v>
      </c>
      <c r="K48" s="57">
        <f>안전관리실!K48+SE사업팀!K48+철도사업팀!K48+기획팀!K48+성과예산팀!K48+정보화팀!K48+총무팀!K48+노무복지팀!K48+자산회계팀!K48+인재개발팀!K48+차량팀!K48+승무팀!K48+신호팀!K48+통신팀!K48+전기팀!K48+기계환경팀!K48+토목팀!K48+건축팀!K48+영업팀!K48+고객만족팀!K48+문화홍보팀!K48+부대사업팀!K48+역무자동화팀!K48+종합관제실!K48+감사실!K48</f>
        <v>0</v>
      </c>
      <c r="L48" s="57">
        <f>안전관리실!L48+SE사업팀!L48+철도사업팀!L48+기획팀!L48+성과예산팀!L48+정보화팀!L48+총무팀!L48+노무복지팀!L48+자산회계팀!L48+인재개발팀!L48+차량팀!L48+승무팀!L48+신호팀!L48+통신팀!L48+전기팀!L48+기계환경팀!L48+토목팀!L48+건축팀!L48+영업팀!L48+고객만족팀!L48+문화홍보팀!L48+부대사업팀!L48+역무자동화팀!L48+종합관제실!L48+감사실!L48</f>
        <v>0</v>
      </c>
      <c r="M48" s="57">
        <f>안전관리실!M48+SE사업팀!M48+철도사업팀!M48+기획팀!M48+성과예산팀!M48+정보화팀!M48+총무팀!M48+노무복지팀!M48+자산회계팀!M48+인재개발팀!M48+차량팀!M48+승무팀!M48+신호팀!M48+통신팀!M48+전기팀!M48+기계환경팀!M48+토목팀!M48+건축팀!M48+영업팀!M48+고객만족팀!M48+문화홍보팀!M48+부대사업팀!M48+역무자동화팀!M48+종합관제실!M48+감사실!M48</f>
        <v>0</v>
      </c>
      <c r="N48" s="57">
        <f>안전관리실!N48+SE사업팀!N48+철도사업팀!N48+기획팀!N48+성과예산팀!N48+정보화팀!N48+총무팀!N48+노무복지팀!N48+자산회계팀!N48+인재개발팀!N48+차량팀!N48+승무팀!N48+신호팀!N48+통신팀!N48+전기팀!N48+기계환경팀!N48+토목팀!N48+건축팀!N48+영업팀!N48+고객만족팀!N48+문화홍보팀!N48+부대사업팀!N48+역무자동화팀!N48+종합관제실!N48+감사실!N48</f>
        <v>0</v>
      </c>
      <c r="O48" s="57">
        <f>안전관리실!O48+SE사업팀!O48+철도사업팀!O48+기획팀!O48+성과예산팀!O48+정보화팀!O48+총무팀!O48+노무복지팀!O48+자산회계팀!O48+인재개발팀!O48+차량팀!O48+승무팀!O48+신호팀!O48+통신팀!O48+전기팀!O48+기계환경팀!O48+토목팀!O48+건축팀!O48+영업팀!O48+고객만족팀!O48+문화홍보팀!O48+부대사업팀!O48+역무자동화팀!O48+종합관제실!O48+감사실!O48</f>
        <v>0</v>
      </c>
      <c r="P48" s="57">
        <f>안전관리실!P48+SE사업팀!P48+철도사업팀!P48+기획팀!P48+성과예산팀!P48+정보화팀!P48+총무팀!P48+노무복지팀!P48+자산회계팀!P48+인재개발팀!P48+차량팀!P48+승무팀!P48+신호팀!P48+통신팀!P48+전기팀!P48+기계환경팀!P48+토목팀!P48+건축팀!P48+영업팀!P48+고객만족팀!P48+문화홍보팀!P48+부대사업팀!P48+역무자동화팀!P48+종합관제실!P48+감사실!P48</f>
        <v>0</v>
      </c>
      <c r="Q48" s="57">
        <f>안전관리실!Q48+SE사업팀!Q48+철도사업팀!Q48+기획팀!Q48+성과예산팀!Q48+정보화팀!Q48+총무팀!Q48+노무복지팀!Q48+자산회계팀!Q48+인재개발팀!Q48+차량팀!Q48+승무팀!Q48+신호팀!Q48+통신팀!Q48+전기팀!Q48+기계환경팀!Q48+토목팀!Q48+건축팀!Q48+영업팀!Q48+고객만족팀!Q48+문화홍보팀!Q48+부대사업팀!Q48+역무자동화팀!Q48+종합관제실!Q48+감사실!Q48</f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57">
        <f>안전관리실!D49+SE사업팀!D49+철도사업팀!D49+기획팀!D49+성과예산팀!D49+정보화팀!D49+총무팀!D49+노무복지팀!D49+자산회계팀!D49+인재개발팀!D49+차량팀!D49+승무팀!D49+신호팀!D49+통신팀!D49+전기팀!D49+기계환경팀!D49+토목팀!D49+건축팀!D49+영업팀!D49+고객만족팀!D49+문화홍보팀!D49+부대사업팀!D49+역무자동화팀!D49+종합관제실!D49+감사실!D49</f>
        <v>0</v>
      </c>
      <c r="E49" s="57">
        <f>안전관리실!E49+SE사업팀!E49+철도사업팀!E49+기획팀!E49+성과예산팀!E49+정보화팀!E49+총무팀!E49+노무복지팀!E49+자산회계팀!E49+인재개발팀!E49+차량팀!E49+승무팀!E49+신호팀!E49+통신팀!E49+전기팀!E49+기계환경팀!E49+토목팀!E49+건축팀!E49+영업팀!E49+고객만족팀!E49+문화홍보팀!E49+부대사업팀!E49+역무자동화팀!E49+종합관제실!E49+감사실!E49</f>
        <v>0</v>
      </c>
      <c r="F49" s="57">
        <f>안전관리실!F49+SE사업팀!F49+철도사업팀!F49+기획팀!F49+성과예산팀!F49+정보화팀!F49+총무팀!F49+노무복지팀!F49+자산회계팀!F49+인재개발팀!F49+차량팀!F49+승무팀!F49+신호팀!F49+통신팀!F49+전기팀!F49+기계환경팀!F49+토목팀!F49+건축팀!F49+영업팀!F49+고객만족팀!F49+문화홍보팀!F49+부대사업팀!F49+역무자동화팀!F49+종합관제실!F49+감사실!F49</f>
        <v>0</v>
      </c>
      <c r="G49" s="57">
        <f>안전관리실!G49+SE사업팀!G49+철도사업팀!G49+기획팀!G49+성과예산팀!G49+정보화팀!G49+총무팀!G49+노무복지팀!G49+자산회계팀!G49+인재개발팀!G49+차량팀!G49+승무팀!G49+신호팀!G49+통신팀!G49+전기팀!G49+기계환경팀!G49+토목팀!G49+건축팀!G49+영업팀!G49+고객만족팀!G49+문화홍보팀!G49+부대사업팀!G49+역무자동화팀!G49+종합관제실!G49+감사실!G49</f>
        <v>0</v>
      </c>
      <c r="H49" s="57">
        <f>안전관리실!H49+SE사업팀!H49+철도사업팀!H49+기획팀!H49+성과예산팀!H49+정보화팀!H49+총무팀!H49+노무복지팀!H49+자산회계팀!H49+인재개발팀!H49+차량팀!H49+승무팀!H49+신호팀!H49+통신팀!H49+전기팀!H49+기계환경팀!H49+토목팀!H49+건축팀!H49+영업팀!H49+고객만족팀!H49+문화홍보팀!H49+부대사업팀!H49+역무자동화팀!H49+종합관제실!H49+감사실!H49</f>
        <v>0</v>
      </c>
      <c r="I49" s="57">
        <f>안전관리실!I49+SE사업팀!I49+철도사업팀!I49+기획팀!I49+성과예산팀!I49+정보화팀!I49+총무팀!I49+노무복지팀!I49+자산회계팀!I49+인재개발팀!I49+차량팀!I49+승무팀!I49+신호팀!I49+통신팀!I49+전기팀!I49+기계환경팀!I49+토목팀!I49+건축팀!I49+영업팀!I49+고객만족팀!I49+문화홍보팀!I49+부대사업팀!I49+역무자동화팀!I49+종합관제실!I49+감사실!I49</f>
        <v>0</v>
      </c>
      <c r="J49" s="57">
        <f>안전관리실!J49+SE사업팀!J49+철도사업팀!J49+기획팀!J49+성과예산팀!J49+정보화팀!J49+총무팀!J49+노무복지팀!J49+자산회계팀!J49+인재개발팀!J49+차량팀!J49+승무팀!J49+신호팀!J49+통신팀!J49+전기팀!J49+기계환경팀!J49+토목팀!J49+건축팀!J49+영업팀!J49+고객만족팀!J49+문화홍보팀!J49+부대사업팀!J49+역무자동화팀!J49+종합관제실!J49+감사실!J49</f>
        <v>0</v>
      </c>
      <c r="K49" s="57">
        <f>안전관리실!K49+SE사업팀!K49+철도사업팀!K49+기획팀!K49+성과예산팀!K49+정보화팀!K49+총무팀!K49+노무복지팀!K49+자산회계팀!K49+인재개발팀!K49+차량팀!K49+승무팀!K49+신호팀!K49+통신팀!K49+전기팀!K49+기계환경팀!K49+토목팀!K49+건축팀!K49+영업팀!K49+고객만족팀!K49+문화홍보팀!K49+부대사업팀!K49+역무자동화팀!K49+종합관제실!K49+감사실!K49</f>
        <v>0</v>
      </c>
      <c r="L49" s="57">
        <f>안전관리실!L49+SE사업팀!L49+철도사업팀!L49+기획팀!L49+성과예산팀!L49+정보화팀!L49+총무팀!L49+노무복지팀!L49+자산회계팀!L49+인재개발팀!L49+차량팀!L49+승무팀!L49+신호팀!L49+통신팀!L49+전기팀!L49+기계환경팀!L49+토목팀!L49+건축팀!L49+영업팀!L49+고객만족팀!L49+문화홍보팀!L49+부대사업팀!L49+역무자동화팀!L49+종합관제실!L49+감사실!L49</f>
        <v>0</v>
      </c>
      <c r="M49" s="57">
        <f>안전관리실!M49+SE사업팀!M49+철도사업팀!M49+기획팀!M49+성과예산팀!M49+정보화팀!M49+총무팀!M49+노무복지팀!M49+자산회계팀!M49+인재개발팀!M49+차량팀!M49+승무팀!M49+신호팀!M49+통신팀!M49+전기팀!M49+기계환경팀!M49+토목팀!M49+건축팀!M49+영업팀!M49+고객만족팀!M49+문화홍보팀!M49+부대사업팀!M49+역무자동화팀!M49+종합관제실!M49+감사실!M49</f>
        <v>0</v>
      </c>
      <c r="N49" s="57">
        <f>안전관리실!N49+SE사업팀!N49+철도사업팀!N49+기획팀!N49+성과예산팀!N49+정보화팀!N49+총무팀!N49+노무복지팀!N49+자산회계팀!N49+인재개발팀!N49+차량팀!N49+승무팀!N49+신호팀!N49+통신팀!N49+전기팀!N49+기계환경팀!N49+토목팀!N49+건축팀!N49+영업팀!N49+고객만족팀!N49+문화홍보팀!N49+부대사업팀!N49+역무자동화팀!N49+종합관제실!N49+감사실!N49</f>
        <v>0</v>
      </c>
      <c r="O49" s="57">
        <f>안전관리실!O49+SE사업팀!O49+철도사업팀!O49+기획팀!O49+성과예산팀!O49+정보화팀!O49+총무팀!O49+노무복지팀!O49+자산회계팀!O49+인재개발팀!O49+차량팀!O49+승무팀!O49+신호팀!O49+통신팀!O49+전기팀!O49+기계환경팀!O49+토목팀!O49+건축팀!O49+영업팀!O49+고객만족팀!O49+문화홍보팀!O49+부대사업팀!O49+역무자동화팀!O49+종합관제실!O49+감사실!O49</f>
        <v>0</v>
      </c>
      <c r="P49" s="57">
        <f>안전관리실!P49+SE사업팀!P49+철도사업팀!P49+기획팀!P49+성과예산팀!P49+정보화팀!P49+총무팀!P49+노무복지팀!P49+자산회계팀!P49+인재개발팀!P49+차량팀!P49+승무팀!P49+신호팀!P49+통신팀!P49+전기팀!P49+기계환경팀!P49+토목팀!P49+건축팀!P49+영업팀!P49+고객만족팀!P49+문화홍보팀!P49+부대사업팀!P49+역무자동화팀!P49+종합관제실!P49+감사실!P49</f>
        <v>0</v>
      </c>
      <c r="Q49" s="57">
        <f>안전관리실!Q49+SE사업팀!Q49+철도사업팀!Q49+기획팀!Q49+성과예산팀!Q49+정보화팀!Q49+총무팀!Q49+노무복지팀!Q49+자산회계팀!Q49+인재개발팀!Q49+차량팀!Q49+승무팀!Q49+신호팀!Q49+통신팀!Q49+전기팀!Q49+기계환경팀!Q49+토목팀!Q49+건축팀!Q49+영업팀!Q49+고객만족팀!Q49+문화홍보팀!Q49+부대사업팀!Q49+역무자동화팀!Q49+종합관제실!Q49+감사실!Q49</f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57">
        <f>안전관리실!D50+SE사업팀!D50+철도사업팀!D50+기획팀!D50+성과예산팀!D50+정보화팀!D50+총무팀!D50+노무복지팀!D50+자산회계팀!D50+인재개발팀!D50+차량팀!D50+승무팀!D50+신호팀!D50+통신팀!D50+전기팀!D50+기계환경팀!D50+토목팀!D50+건축팀!D50+영업팀!D50+고객만족팀!D50+문화홍보팀!D50+부대사업팀!D50+역무자동화팀!D50+종합관제실!D50+감사실!D50</f>
        <v>0</v>
      </c>
      <c r="E50" s="57">
        <f>안전관리실!E50+SE사업팀!E50+철도사업팀!E50+기획팀!E50+성과예산팀!E50+정보화팀!E50+총무팀!E50+노무복지팀!E50+자산회계팀!E50+인재개발팀!E50+차량팀!E50+승무팀!E50+신호팀!E50+통신팀!E50+전기팀!E50+기계환경팀!E50+토목팀!E50+건축팀!E50+영업팀!E50+고객만족팀!E50+문화홍보팀!E50+부대사업팀!E50+역무자동화팀!E50+종합관제실!E50+감사실!E50</f>
        <v>0</v>
      </c>
      <c r="F50" s="57">
        <f>안전관리실!F50+SE사업팀!F50+철도사업팀!F50+기획팀!F50+성과예산팀!F50+정보화팀!F50+총무팀!F50+노무복지팀!F50+자산회계팀!F50+인재개발팀!F50+차량팀!F50+승무팀!F50+신호팀!F50+통신팀!F50+전기팀!F50+기계환경팀!F50+토목팀!F50+건축팀!F50+영업팀!F50+고객만족팀!F50+문화홍보팀!F50+부대사업팀!F50+역무자동화팀!F50+종합관제실!F50+감사실!F50</f>
        <v>0</v>
      </c>
      <c r="G50" s="57">
        <f>안전관리실!G50+SE사업팀!G50+철도사업팀!G50+기획팀!G50+성과예산팀!G50+정보화팀!G50+총무팀!G50+노무복지팀!G50+자산회계팀!G50+인재개발팀!G50+차량팀!G50+승무팀!G50+신호팀!G50+통신팀!G50+전기팀!G50+기계환경팀!G50+토목팀!G50+건축팀!G50+영업팀!G50+고객만족팀!G50+문화홍보팀!G50+부대사업팀!G50+역무자동화팀!G50+종합관제실!G50+감사실!G50</f>
        <v>0</v>
      </c>
      <c r="H50" s="57">
        <f>안전관리실!H50+SE사업팀!H50+철도사업팀!H50+기획팀!H50+성과예산팀!H50+정보화팀!H50+총무팀!H50+노무복지팀!H50+자산회계팀!H50+인재개발팀!H50+차량팀!H50+승무팀!H50+신호팀!H50+통신팀!H50+전기팀!H50+기계환경팀!H50+토목팀!H50+건축팀!H50+영업팀!H50+고객만족팀!H50+문화홍보팀!H50+부대사업팀!H50+역무자동화팀!H50+종합관제실!H50+감사실!H50</f>
        <v>0</v>
      </c>
      <c r="I50" s="57">
        <f>안전관리실!I50+SE사업팀!I50+철도사업팀!I50+기획팀!I50+성과예산팀!I50+정보화팀!I50+총무팀!I50+노무복지팀!I50+자산회계팀!I50+인재개발팀!I50+차량팀!I50+승무팀!I50+신호팀!I50+통신팀!I50+전기팀!I50+기계환경팀!I50+토목팀!I50+건축팀!I50+영업팀!I50+고객만족팀!I50+문화홍보팀!I50+부대사업팀!I50+역무자동화팀!I50+종합관제실!I50+감사실!I50</f>
        <v>0</v>
      </c>
      <c r="J50" s="57">
        <f>안전관리실!J50+SE사업팀!J50+철도사업팀!J50+기획팀!J50+성과예산팀!J50+정보화팀!J50+총무팀!J50+노무복지팀!J50+자산회계팀!J50+인재개발팀!J50+차량팀!J50+승무팀!J50+신호팀!J50+통신팀!J50+전기팀!J50+기계환경팀!J50+토목팀!J50+건축팀!J50+영업팀!J50+고객만족팀!J50+문화홍보팀!J50+부대사업팀!J50+역무자동화팀!J50+종합관제실!J50+감사실!J50</f>
        <v>0</v>
      </c>
      <c r="K50" s="57">
        <f>안전관리실!K50+SE사업팀!K50+철도사업팀!K50+기획팀!K50+성과예산팀!K50+정보화팀!K50+총무팀!K50+노무복지팀!K50+자산회계팀!K50+인재개발팀!K50+차량팀!K50+승무팀!K50+신호팀!K50+통신팀!K50+전기팀!K50+기계환경팀!K50+토목팀!K50+건축팀!K50+영업팀!K50+고객만족팀!K50+문화홍보팀!K50+부대사업팀!K50+역무자동화팀!K50+종합관제실!K50+감사실!K50</f>
        <v>0</v>
      </c>
      <c r="L50" s="57">
        <f>안전관리실!L50+SE사업팀!L50+철도사업팀!L50+기획팀!L50+성과예산팀!L50+정보화팀!L50+총무팀!L50+노무복지팀!L50+자산회계팀!L50+인재개발팀!L50+차량팀!L50+승무팀!L50+신호팀!L50+통신팀!L50+전기팀!L50+기계환경팀!L50+토목팀!L50+건축팀!L50+영업팀!L50+고객만족팀!L50+문화홍보팀!L50+부대사업팀!L50+역무자동화팀!L50+종합관제실!L50+감사실!L50</f>
        <v>0</v>
      </c>
      <c r="M50" s="57">
        <f>안전관리실!M50+SE사업팀!M50+철도사업팀!M50+기획팀!M50+성과예산팀!M50+정보화팀!M50+총무팀!M50+노무복지팀!M50+자산회계팀!M50+인재개발팀!M50+차량팀!M50+승무팀!M50+신호팀!M50+통신팀!M50+전기팀!M50+기계환경팀!M50+토목팀!M50+건축팀!M50+영업팀!M50+고객만족팀!M50+문화홍보팀!M50+부대사업팀!M50+역무자동화팀!M50+종합관제실!M50+감사실!M50</f>
        <v>0</v>
      </c>
      <c r="N50" s="57">
        <f>안전관리실!N50+SE사업팀!N50+철도사업팀!N50+기획팀!N50+성과예산팀!N50+정보화팀!N50+총무팀!N50+노무복지팀!N50+자산회계팀!N50+인재개발팀!N50+차량팀!N50+승무팀!N50+신호팀!N50+통신팀!N50+전기팀!N50+기계환경팀!N50+토목팀!N50+건축팀!N50+영업팀!N50+고객만족팀!N50+문화홍보팀!N50+부대사업팀!N50+역무자동화팀!N50+종합관제실!N50+감사실!N50</f>
        <v>0</v>
      </c>
      <c r="O50" s="57">
        <f>안전관리실!O50+SE사업팀!O50+철도사업팀!O50+기획팀!O50+성과예산팀!O50+정보화팀!O50+총무팀!O50+노무복지팀!O50+자산회계팀!O50+인재개발팀!O50+차량팀!O50+승무팀!O50+신호팀!O50+통신팀!O50+전기팀!O50+기계환경팀!O50+토목팀!O50+건축팀!O50+영업팀!O50+고객만족팀!O50+문화홍보팀!O50+부대사업팀!O50+역무자동화팀!O50+종합관제실!O50+감사실!O50</f>
        <v>0</v>
      </c>
      <c r="P50" s="57">
        <f>안전관리실!P50+SE사업팀!P50+철도사업팀!P50+기획팀!P50+성과예산팀!P50+정보화팀!P50+총무팀!P50+노무복지팀!P50+자산회계팀!P50+인재개발팀!P50+차량팀!P50+승무팀!P50+신호팀!P50+통신팀!P50+전기팀!P50+기계환경팀!P50+토목팀!P50+건축팀!P50+영업팀!P50+고객만족팀!P50+문화홍보팀!P50+부대사업팀!P50+역무자동화팀!P50+종합관제실!P50+감사실!P50</f>
        <v>0</v>
      </c>
      <c r="Q50" s="57">
        <f>안전관리실!Q50+SE사업팀!Q50+철도사업팀!Q50+기획팀!Q50+성과예산팀!Q50+정보화팀!Q50+총무팀!Q50+노무복지팀!Q50+자산회계팀!Q50+인재개발팀!Q50+차량팀!Q50+승무팀!Q50+신호팀!Q50+통신팀!Q50+전기팀!Q50+기계환경팀!Q50+토목팀!Q50+건축팀!Q50+영업팀!Q50+고객만족팀!Q50+문화홍보팀!Q50+부대사업팀!Q50+역무자동화팀!Q50+종합관제실!Q50+감사실!Q50</f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57">
        <f>안전관리실!D51+SE사업팀!D51+철도사업팀!D51+기획팀!D51+성과예산팀!D51+정보화팀!D51+총무팀!D51+노무복지팀!D51+자산회계팀!D51+인재개발팀!D51+차량팀!D51+승무팀!D51+신호팀!D51+통신팀!D51+전기팀!D51+기계환경팀!D51+토목팀!D51+건축팀!D51+영업팀!D51+고객만족팀!D51+문화홍보팀!D51+부대사업팀!D51+역무자동화팀!D51+종합관제실!D51+감사실!D51</f>
        <v>0</v>
      </c>
      <c r="E51" s="57">
        <f>안전관리실!E51+SE사업팀!E51+철도사업팀!E51+기획팀!E51+성과예산팀!E51+정보화팀!E51+총무팀!E51+노무복지팀!E51+자산회계팀!E51+인재개발팀!E51+차량팀!E51+승무팀!E51+신호팀!E51+통신팀!E51+전기팀!E51+기계환경팀!E51+토목팀!E51+건축팀!E51+영업팀!E51+고객만족팀!E51+문화홍보팀!E51+부대사업팀!E51+역무자동화팀!E51+종합관제실!E51+감사실!E51</f>
        <v>0</v>
      </c>
      <c r="F51" s="57">
        <f>안전관리실!F51+SE사업팀!F51+철도사업팀!F51+기획팀!F51+성과예산팀!F51+정보화팀!F51+총무팀!F51+노무복지팀!F51+자산회계팀!F51+인재개발팀!F51+차량팀!F51+승무팀!F51+신호팀!F51+통신팀!F51+전기팀!F51+기계환경팀!F51+토목팀!F51+건축팀!F51+영업팀!F51+고객만족팀!F51+문화홍보팀!F51+부대사업팀!F51+역무자동화팀!F51+종합관제실!F51+감사실!F51</f>
        <v>0</v>
      </c>
      <c r="G51" s="57">
        <f>안전관리실!G51+SE사업팀!G51+철도사업팀!G51+기획팀!G51+성과예산팀!G51+정보화팀!G51+총무팀!G51+노무복지팀!G51+자산회계팀!G51+인재개발팀!G51+차량팀!G51+승무팀!G51+신호팀!G51+통신팀!G51+전기팀!G51+기계환경팀!G51+토목팀!G51+건축팀!G51+영업팀!G51+고객만족팀!G51+문화홍보팀!G51+부대사업팀!G51+역무자동화팀!G51+종합관제실!G51+감사실!G51</f>
        <v>0</v>
      </c>
      <c r="H51" s="57">
        <f>안전관리실!H51+SE사업팀!H51+철도사업팀!H51+기획팀!H51+성과예산팀!H51+정보화팀!H51+총무팀!H51+노무복지팀!H51+자산회계팀!H51+인재개발팀!H51+차량팀!H51+승무팀!H51+신호팀!H51+통신팀!H51+전기팀!H51+기계환경팀!H51+토목팀!H51+건축팀!H51+영업팀!H51+고객만족팀!H51+문화홍보팀!H51+부대사업팀!H51+역무자동화팀!H51+종합관제실!H51+감사실!H51</f>
        <v>0</v>
      </c>
      <c r="I51" s="57">
        <f>안전관리실!I51+SE사업팀!I51+철도사업팀!I51+기획팀!I51+성과예산팀!I51+정보화팀!I51+총무팀!I51+노무복지팀!I51+자산회계팀!I51+인재개발팀!I51+차량팀!I51+승무팀!I51+신호팀!I51+통신팀!I51+전기팀!I51+기계환경팀!I51+토목팀!I51+건축팀!I51+영업팀!I51+고객만족팀!I51+문화홍보팀!I51+부대사업팀!I51+역무자동화팀!I51+종합관제실!I51+감사실!I51</f>
        <v>0</v>
      </c>
      <c r="J51" s="57">
        <f>안전관리실!J51+SE사업팀!J51+철도사업팀!J51+기획팀!J51+성과예산팀!J51+정보화팀!J51+총무팀!J51+노무복지팀!J51+자산회계팀!J51+인재개발팀!J51+차량팀!J51+승무팀!J51+신호팀!J51+통신팀!J51+전기팀!J51+기계환경팀!J51+토목팀!J51+건축팀!J51+영업팀!J51+고객만족팀!J51+문화홍보팀!J51+부대사업팀!J51+역무자동화팀!J51+종합관제실!J51+감사실!J51</f>
        <v>0</v>
      </c>
      <c r="K51" s="57">
        <f>안전관리실!K51+SE사업팀!K51+철도사업팀!K51+기획팀!K51+성과예산팀!K51+정보화팀!K51+총무팀!K51+노무복지팀!K51+자산회계팀!K51+인재개발팀!K51+차량팀!K51+승무팀!K51+신호팀!K51+통신팀!K51+전기팀!K51+기계환경팀!K51+토목팀!K51+건축팀!K51+영업팀!K51+고객만족팀!K51+문화홍보팀!K51+부대사업팀!K51+역무자동화팀!K51+종합관제실!K51+감사실!K51</f>
        <v>0</v>
      </c>
      <c r="L51" s="57">
        <f>안전관리실!L51+SE사업팀!L51+철도사업팀!L51+기획팀!L51+성과예산팀!L51+정보화팀!L51+총무팀!L51+노무복지팀!L51+자산회계팀!L51+인재개발팀!L51+차량팀!L51+승무팀!L51+신호팀!L51+통신팀!L51+전기팀!L51+기계환경팀!L51+토목팀!L51+건축팀!L51+영업팀!L51+고객만족팀!L51+문화홍보팀!L51+부대사업팀!L51+역무자동화팀!L51+종합관제실!L51+감사실!L51</f>
        <v>0</v>
      </c>
      <c r="M51" s="57">
        <f>안전관리실!M51+SE사업팀!M51+철도사업팀!M51+기획팀!M51+성과예산팀!M51+정보화팀!M51+총무팀!M51+노무복지팀!M51+자산회계팀!M51+인재개발팀!M51+차량팀!M51+승무팀!M51+신호팀!M51+통신팀!M51+전기팀!M51+기계환경팀!M51+토목팀!M51+건축팀!M51+영업팀!M51+고객만족팀!M51+문화홍보팀!M51+부대사업팀!M51+역무자동화팀!M51+종합관제실!M51+감사실!M51</f>
        <v>0</v>
      </c>
      <c r="N51" s="57">
        <f>안전관리실!N51+SE사업팀!N51+철도사업팀!N51+기획팀!N51+성과예산팀!N51+정보화팀!N51+총무팀!N51+노무복지팀!N51+자산회계팀!N51+인재개발팀!N51+차량팀!N51+승무팀!N51+신호팀!N51+통신팀!N51+전기팀!N51+기계환경팀!N51+토목팀!N51+건축팀!N51+영업팀!N51+고객만족팀!N51+문화홍보팀!N51+부대사업팀!N51+역무자동화팀!N51+종합관제실!N51+감사실!N51</f>
        <v>0</v>
      </c>
      <c r="O51" s="57">
        <f>안전관리실!O51+SE사업팀!O51+철도사업팀!O51+기획팀!O51+성과예산팀!O51+정보화팀!O51+총무팀!O51+노무복지팀!O51+자산회계팀!O51+인재개발팀!O51+차량팀!O51+승무팀!O51+신호팀!O51+통신팀!O51+전기팀!O51+기계환경팀!O51+토목팀!O51+건축팀!O51+영업팀!O51+고객만족팀!O51+문화홍보팀!O51+부대사업팀!O51+역무자동화팀!O51+종합관제실!O51+감사실!O51</f>
        <v>0</v>
      </c>
      <c r="P51" s="57">
        <f>안전관리실!P51+SE사업팀!P51+철도사업팀!P51+기획팀!P51+성과예산팀!P51+정보화팀!P51+총무팀!P51+노무복지팀!P51+자산회계팀!P51+인재개발팀!P51+차량팀!P51+승무팀!P51+신호팀!P51+통신팀!P51+전기팀!P51+기계환경팀!P51+토목팀!P51+건축팀!P51+영업팀!P51+고객만족팀!P51+문화홍보팀!P51+부대사업팀!P51+역무자동화팀!P51+종합관제실!P51+감사실!P51</f>
        <v>0</v>
      </c>
      <c r="Q51" s="57">
        <f>안전관리실!Q51+SE사업팀!Q51+철도사업팀!Q51+기획팀!Q51+성과예산팀!Q51+정보화팀!Q51+총무팀!Q51+노무복지팀!Q51+자산회계팀!Q51+인재개발팀!Q51+차량팀!Q51+승무팀!Q51+신호팀!Q51+통신팀!Q51+전기팀!Q51+기계환경팀!Q51+토목팀!Q51+건축팀!Q51+영업팀!Q51+고객만족팀!Q51+문화홍보팀!Q51+부대사업팀!Q51+역무자동화팀!Q51+종합관제실!Q51+감사실!Q51</f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57">
        <f>안전관리실!D52+SE사업팀!D52+철도사업팀!D52+기획팀!D52+성과예산팀!D52+정보화팀!D52+총무팀!D52+노무복지팀!D52+자산회계팀!D52+인재개발팀!D52+차량팀!D52+승무팀!D52+신호팀!D52+통신팀!D52+전기팀!D52+기계환경팀!D52+토목팀!D52+건축팀!D52+영업팀!D52+고객만족팀!D52+문화홍보팀!D52+부대사업팀!D52+역무자동화팀!D52+종합관제실!D52+감사실!D52</f>
        <v>0</v>
      </c>
      <c r="E52" s="57">
        <f>안전관리실!E52+SE사업팀!E52+철도사업팀!E52+기획팀!E52+성과예산팀!E52+정보화팀!E52+총무팀!E52+노무복지팀!E52+자산회계팀!E52+인재개발팀!E52+차량팀!E52+승무팀!E52+신호팀!E52+통신팀!E52+전기팀!E52+기계환경팀!E52+토목팀!E52+건축팀!E52+영업팀!E52+고객만족팀!E52+문화홍보팀!E52+부대사업팀!E52+역무자동화팀!E52+종합관제실!E52+감사실!E52</f>
        <v>0</v>
      </c>
      <c r="F52" s="57">
        <f>안전관리실!F52+SE사업팀!F52+철도사업팀!F52+기획팀!F52+성과예산팀!F52+정보화팀!F52+총무팀!F52+노무복지팀!F52+자산회계팀!F52+인재개발팀!F52+차량팀!F52+승무팀!F52+신호팀!F52+통신팀!F52+전기팀!F52+기계환경팀!F52+토목팀!F52+건축팀!F52+영업팀!F52+고객만족팀!F52+문화홍보팀!F52+부대사업팀!F52+역무자동화팀!F52+종합관제실!F52+감사실!F52</f>
        <v>0</v>
      </c>
      <c r="G52" s="57">
        <f>안전관리실!G52+SE사업팀!G52+철도사업팀!G52+기획팀!G52+성과예산팀!G52+정보화팀!G52+총무팀!G52+노무복지팀!G52+자산회계팀!G52+인재개발팀!G52+차량팀!G52+승무팀!G52+신호팀!G52+통신팀!G52+전기팀!G52+기계환경팀!G52+토목팀!G52+건축팀!G52+영업팀!G52+고객만족팀!G52+문화홍보팀!G52+부대사업팀!G52+역무자동화팀!G52+종합관제실!G52+감사실!G52</f>
        <v>0</v>
      </c>
      <c r="H52" s="57">
        <f>안전관리실!H52+SE사업팀!H52+철도사업팀!H52+기획팀!H52+성과예산팀!H52+정보화팀!H52+총무팀!H52+노무복지팀!H52+자산회계팀!H52+인재개발팀!H52+차량팀!H52+승무팀!H52+신호팀!H52+통신팀!H52+전기팀!H52+기계환경팀!H52+토목팀!H52+건축팀!H52+영업팀!H52+고객만족팀!H52+문화홍보팀!H52+부대사업팀!H52+역무자동화팀!H52+종합관제실!H52+감사실!H52</f>
        <v>0</v>
      </c>
      <c r="I52" s="57">
        <f>안전관리실!I52+SE사업팀!I52+철도사업팀!I52+기획팀!I52+성과예산팀!I52+정보화팀!I52+총무팀!I52+노무복지팀!I52+자산회계팀!I52+인재개발팀!I52+차량팀!I52+승무팀!I52+신호팀!I52+통신팀!I52+전기팀!I52+기계환경팀!I52+토목팀!I52+건축팀!I52+영업팀!I52+고객만족팀!I52+문화홍보팀!I52+부대사업팀!I52+역무자동화팀!I52+종합관제실!I52+감사실!I52</f>
        <v>0</v>
      </c>
      <c r="J52" s="57">
        <f>안전관리실!J52+SE사업팀!J52+철도사업팀!J52+기획팀!J52+성과예산팀!J52+정보화팀!J52+총무팀!J52+노무복지팀!J52+자산회계팀!J52+인재개발팀!J52+차량팀!J52+승무팀!J52+신호팀!J52+통신팀!J52+전기팀!J52+기계환경팀!J52+토목팀!J52+건축팀!J52+영업팀!J52+고객만족팀!J52+문화홍보팀!J52+부대사업팀!J52+역무자동화팀!J52+종합관제실!J52+감사실!J52</f>
        <v>0</v>
      </c>
      <c r="K52" s="57">
        <f>안전관리실!K52+SE사업팀!K52+철도사업팀!K52+기획팀!K52+성과예산팀!K52+정보화팀!K52+총무팀!K52+노무복지팀!K52+자산회계팀!K52+인재개발팀!K52+차량팀!K52+승무팀!K52+신호팀!K52+통신팀!K52+전기팀!K52+기계환경팀!K52+토목팀!K52+건축팀!K52+영업팀!K52+고객만족팀!K52+문화홍보팀!K52+부대사업팀!K52+역무자동화팀!K52+종합관제실!K52+감사실!K52</f>
        <v>0</v>
      </c>
      <c r="L52" s="57">
        <f>안전관리실!L52+SE사업팀!L52+철도사업팀!L52+기획팀!L52+성과예산팀!L52+정보화팀!L52+총무팀!L52+노무복지팀!L52+자산회계팀!L52+인재개발팀!L52+차량팀!L52+승무팀!L52+신호팀!L52+통신팀!L52+전기팀!L52+기계환경팀!L52+토목팀!L52+건축팀!L52+영업팀!L52+고객만족팀!L52+문화홍보팀!L52+부대사업팀!L52+역무자동화팀!L52+종합관제실!L52+감사실!L52</f>
        <v>0</v>
      </c>
      <c r="M52" s="57">
        <f>안전관리실!M52+SE사업팀!M52+철도사업팀!M52+기획팀!M52+성과예산팀!M52+정보화팀!M52+총무팀!M52+노무복지팀!M52+자산회계팀!M52+인재개발팀!M52+차량팀!M52+승무팀!M52+신호팀!M52+통신팀!M52+전기팀!M52+기계환경팀!M52+토목팀!M52+건축팀!M52+영업팀!M52+고객만족팀!M52+문화홍보팀!M52+부대사업팀!M52+역무자동화팀!M52+종합관제실!M52+감사실!M52</f>
        <v>0</v>
      </c>
      <c r="N52" s="57">
        <f>안전관리실!N52+SE사업팀!N52+철도사업팀!N52+기획팀!N52+성과예산팀!N52+정보화팀!N52+총무팀!N52+노무복지팀!N52+자산회계팀!N52+인재개발팀!N52+차량팀!N52+승무팀!N52+신호팀!N52+통신팀!N52+전기팀!N52+기계환경팀!N52+토목팀!N52+건축팀!N52+영업팀!N52+고객만족팀!N52+문화홍보팀!N52+부대사업팀!N52+역무자동화팀!N52+종합관제실!N52+감사실!N52</f>
        <v>0</v>
      </c>
      <c r="O52" s="57">
        <f>안전관리실!O52+SE사업팀!O52+철도사업팀!O52+기획팀!O52+성과예산팀!O52+정보화팀!O52+총무팀!O52+노무복지팀!O52+자산회계팀!O52+인재개발팀!O52+차량팀!O52+승무팀!O52+신호팀!O52+통신팀!O52+전기팀!O52+기계환경팀!O52+토목팀!O52+건축팀!O52+영업팀!O52+고객만족팀!O52+문화홍보팀!O52+부대사업팀!O52+역무자동화팀!O52+종합관제실!O52+감사실!O52</f>
        <v>0</v>
      </c>
      <c r="P52" s="57">
        <f>안전관리실!P52+SE사업팀!P52+철도사업팀!P52+기획팀!P52+성과예산팀!P52+정보화팀!P52+총무팀!P52+노무복지팀!P52+자산회계팀!P52+인재개발팀!P52+차량팀!P52+승무팀!P52+신호팀!P52+통신팀!P52+전기팀!P52+기계환경팀!P52+토목팀!P52+건축팀!P52+영업팀!P52+고객만족팀!P52+문화홍보팀!P52+부대사업팀!P52+역무자동화팀!P52+종합관제실!P52+감사실!P52</f>
        <v>0</v>
      </c>
      <c r="Q52" s="57">
        <f>안전관리실!Q52+SE사업팀!Q52+철도사업팀!Q52+기획팀!Q52+성과예산팀!Q52+정보화팀!Q52+총무팀!Q52+노무복지팀!Q52+자산회계팀!Q52+인재개발팀!Q52+차량팀!Q52+승무팀!Q52+신호팀!Q52+통신팀!Q52+전기팀!Q52+기계환경팀!Q52+토목팀!Q52+건축팀!Q52+영업팀!Q52+고객만족팀!Q52+문화홍보팀!Q52+부대사업팀!Q52+역무자동화팀!Q52+종합관제실!Q52+감사실!Q52</f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57">
        <f>안전관리실!D53+SE사업팀!D53+철도사업팀!D53+기획팀!D53+성과예산팀!D53+정보화팀!D53+총무팀!D53+노무복지팀!D53+자산회계팀!D53+인재개발팀!D53+차량팀!D53+승무팀!D53+신호팀!D53+통신팀!D53+전기팀!D53+기계환경팀!D53+토목팀!D53+건축팀!D53+영업팀!D53+고객만족팀!D53+문화홍보팀!D53+부대사업팀!D53+역무자동화팀!D53+종합관제실!D53+감사실!D53</f>
        <v>0</v>
      </c>
      <c r="E53" s="57">
        <f>안전관리실!E53+SE사업팀!E53+철도사업팀!E53+기획팀!E53+성과예산팀!E53+정보화팀!E53+총무팀!E53+노무복지팀!E53+자산회계팀!E53+인재개발팀!E53+차량팀!E53+승무팀!E53+신호팀!E53+통신팀!E53+전기팀!E53+기계환경팀!E53+토목팀!E53+건축팀!E53+영업팀!E53+고객만족팀!E53+문화홍보팀!E53+부대사업팀!E53+역무자동화팀!E53+종합관제실!E53+감사실!E53</f>
        <v>0</v>
      </c>
      <c r="F53" s="57">
        <f>안전관리실!F53+SE사업팀!F53+철도사업팀!F53+기획팀!F53+성과예산팀!F53+정보화팀!F53+총무팀!F53+노무복지팀!F53+자산회계팀!F53+인재개발팀!F53+차량팀!F53+승무팀!F53+신호팀!F53+통신팀!F53+전기팀!F53+기계환경팀!F53+토목팀!F53+건축팀!F53+영업팀!F53+고객만족팀!F53+문화홍보팀!F53+부대사업팀!F53+역무자동화팀!F53+종합관제실!F53+감사실!F53</f>
        <v>0</v>
      </c>
      <c r="G53" s="57">
        <f>안전관리실!G53+SE사업팀!G53+철도사업팀!G53+기획팀!G53+성과예산팀!G53+정보화팀!G53+총무팀!G53+노무복지팀!G53+자산회계팀!G53+인재개발팀!G53+차량팀!G53+승무팀!G53+신호팀!G53+통신팀!G53+전기팀!G53+기계환경팀!G53+토목팀!G53+건축팀!G53+영업팀!G53+고객만족팀!G53+문화홍보팀!G53+부대사업팀!G53+역무자동화팀!G53+종합관제실!G53+감사실!G53</f>
        <v>0</v>
      </c>
      <c r="H53" s="57">
        <f>안전관리실!H53+SE사업팀!H53+철도사업팀!H53+기획팀!H53+성과예산팀!H53+정보화팀!H53+총무팀!H53+노무복지팀!H53+자산회계팀!H53+인재개발팀!H53+차량팀!H53+승무팀!H53+신호팀!H53+통신팀!H53+전기팀!H53+기계환경팀!H53+토목팀!H53+건축팀!H53+영업팀!H53+고객만족팀!H53+문화홍보팀!H53+부대사업팀!H53+역무자동화팀!H53+종합관제실!H53+감사실!H53</f>
        <v>0</v>
      </c>
      <c r="I53" s="57">
        <f>안전관리실!I53+SE사업팀!I53+철도사업팀!I53+기획팀!I53+성과예산팀!I53+정보화팀!I53+총무팀!I53+노무복지팀!I53+자산회계팀!I53+인재개발팀!I53+차량팀!I53+승무팀!I53+신호팀!I53+통신팀!I53+전기팀!I53+기계환경팀!I53+토목팀!I53+건축팀!I53+영업팀!I53+고객만족팀!I53+문화홍보팀!I53+부대사업팀!I53+역무자동화팀!I53+종합관제실!I53+감사실!I53</f>
        <v>0</v>
      </c>
      <c r="J53" s="57">
        <f>안전관리실!J53+SE사업팀!J53+철도사업팀!J53+기획팀!J53+성과예산팀!J53+정보화팀!J53+총무팀!J53+노무복지팀!J53+자산회계팀!J53+인재개발팀!J53+차량팀!J53+승무팀!J53+신호팀!J53+통신팀!J53+전기팀!J53+기계환경팀!J53+토목팀!J53+건축팀!J53+영업팀!J53+고객만족팀!J53+문화홍보팀!J53+부대사업팀!J53+역무자동화팀!J53+종합관제실!J53+감사실!J53</f>
        <v>0</v>
      </c>
      <c r="K53" s="57">
        <f>안전관리실!K53+SE사업팀!K53+철도사업팀!K53+기획팀!K53+성과예산팀!K53+정보화팀!K53+총무팀!K53+노무복지팀!K53+자산회계팀!K53+인재개발팀!K53+차량팀!K53+승무팀!K53+신호팀!K53+통신팀!K53+전기팀!K53+기계환경팀!K53+토목팀!K53+건축팀!K53+영업팀!K53+고객만족팀!K53+문화홍보팀!K53+부대사업팀!K53+역무자동화팀!K53+종합관제실!K53+감사실!K53</f>
        <v>0</v>
      </c>
      <c r="L53" s="57">
        <f>안전관리실!L53+SE사업팀!L53+철도사업팀!L53+기획팀!L53+성과예산팀!L53+정보화팀!L53+총무팀!L53+노무복지팀!L53+자산회계팀!L53+인재개발팀!L53+차량팀!L53+승무팀!L53+신호팀!L53+통신팀!L53+전기팀!L53+기계환경팀!L53+토목팀!L53+건축팀!L53+영업팀!L53+고객만족팀!L53+문화홍보팀!L53+부대사업팀!L53+역무자동화팀!L53+종합관제실!L53+감사실!L53</f>
        <v>0</v>
      </c>
      <c r="M53" s="57">
        <f>안전관리실!M53+SE사업팀!M53+철도사업팀!M53+기획팀!M53+성과예산팀!M53+정보화팀!M53+총무팀!M53+노무복지팀!M53+자산회계팀!M53+인재개발팀!M53+차량팀!M53+승무팀!M53+신호팀!M53+통신팀!M53+전기팀!M53+기계환경팀!M53+토목팀!M53+건축팀!M53+영업팀!M53+고객만족팀!M53+문화홍보팀!M53+부대사업팀!M53+역무자동화팀!M53+종합관제실!M53+감사실!M53</f>
        <v>0</v>
      </c>
      <c r="N53" s="57">
        <f>안전관리실!N53+SE사업팀!N53+철도사업팀!N53+기획팀!N53+성과예산팀!N53+정보화팀!N53+총무팀!N53+노무복지팀!N53+자산회계팀!N53+인재개발팀!N53+차량팀!N53+승무팀!N53+신호팀!N53+통신팀!N53+전기팀!N53+기계환경팀!N53+토목팀!N53+건축팀!N53+영업팀!N53+고객만족팀!N53+문화홍보팀!N53+부대사업팀!N53+역무자동화팀!N53+종합관제실!N53+감사실!N53</f>
        <v>0</v>
      </c>
      <c r="O53" s="57">
        <f>안전관리실!O53+SE사업팀!O53+철도사업팀!O53+기획팀!O53+성과예산팀!O53+정보화팀!O53+총무팀!O53+노무복지팀!O53+자산회계팀!O53+인재개발팀!O53+차량팀!O53+승무팀!O53+신호팀!O53+통신팀!O53+전기팀!O53+기계환경팀!O53+토목팀!O53+건축팀!O53+영업팀!O53+고객만족팀!O53+문화홍보팀!O53+부대사업팀!O53+역무자동화팀!O53+종합관제실!O53+감사실!O53</f>
        <v>0</v>
      </c>
      <c r="P53" s="57">
        <f>안전관리실!P53+SE사업팀!P53+철도사업팀!P53+기획팀!P53+성과예산팀!P53+정보화팀!P53+총무팀!P53+노무복지팀!P53+자산회계팀!P53+인재개발팀!P53+차량팀!P53+승무팀!P53+신호팀!P53+통신팀!P53+전기팀!P53+기계환경팀!P53+토목팀!P53+건축팀!P53+영업팀!P53+고객만족팀!P53+문화홍보팀!P53+부대사업팀!P53+역무자동화팀!P53+종합관제실!P53+감사실!P53</f>
        <v>0</v>
      </c>
      <c r="Q53" s="57">
        <f>안전관리실!Q53+SE사업팀!Q53+철도사업팀!Q53+기획팀!Q53+성과예산팀!Q53+정보화팀!Q53+총무팀!Q53+노무복지팀!Q53+자산회계팀!Q53+인재개발팀!Q53+차량팀!Q53+승무팀!Q53+신호팀!Q53+통신팀!Q53+전기팀!Q53+기계환경팀!Q53+토목팀!Q53+건축팀!Q53+영업팀!Q53+고객만족팀!Q53+문화홍보팀!Q53+부대사업팀!Q53+역무자동화팀!Q53+종합관제실!Q53+감사실!Q53</f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57">
        <f>안전관리실!D54+SE사업팀!D54+철도사업팀!D54+기획팀!D54+성과예산팀!D54+정보화팀!D54+총무팀!D54+노무복지팀!D54+자산회계팀!D54+인재개발팀!D54+차량팀!D54+승무팀!D54+신호팀!D54+통신팀!D54+전기팀!D54+기계환경팀!D54+토목팀!D54+건축팀!D54+영업팀!D54+고객만족팀!D54+문화홍보팀!D54+부대사업팀!D54+역무자동화팀!D54+종합관제실!D54+감사실!D54</f>
        <v>0</v>
      </c>
      <c r="E54" s="57">
        <f>안전관리실!E54+SE사업팀!E54+철도사업팀!E54+기획팀!E54+성과예산팀!E54+정보화팀!E54+총무팀!E54+노무복지팀!E54+자산회계팀!E54+인재개발팀!E54+차량팀!E54+승무팀!E54+신호팀!E54+통신팀!E54+전기팀!E54+기계환경팀!E54+토목팀!E54+건축팀!E54+영업팀!E54+고객만족팀!E54+문화홍보팀!E54+부대사업팀!E54+역무자동화팀!E54+종합관제실!E54+감사실!E54</f>
        <v>0</v>
      </c>
      <c r="F54" s="57">
        <f>안전관리실!F54+SE사업팀!F54+철도사업팀!F54+기획팀!F54+성과예산팀!F54+정보화팀!F54+총무팀!F54+노무복지팀!F54+자산회계팀!F54+인재개발팀!F54+차량팀!F54+승무팀!F54+신호팀!F54+통신팀!F54+전기팀!F54+기계환경팀!F54+토목팀!F54+건축팀!F54+영업팀!F54+고객만족팀!F54+문화홍보팀!F54+부대사업팀!F54+역무자동화팀!F54+종합관제실!F54+감사실!F54</f>
        <v>0</v>
      </c>
      <c r="G54" s="57">
        <f>안전관리실!G54+SE사업팀!G54+철도사업팀!G54+기획팀!G54+성과예산팀!G54+정보화팀!G54+총무팀!G54+노무복지팀!G54+자산회계팀!G54+인재개발팀!G54+차량팀!G54+승무팀!G54+신호팀!G54+통신팀!G54+전기팀!G54+기계환경팀!G54+토목팀!G54+건축팀!G54+영업팀!G54+고객만족팀!G54+문화홍보팀!G54+부대사업팀!G54+역무자동화팀!G54+종합관제실!G54+감사실!G54</f>
        <v>0</v>
      </c>
      <c r="H54" s="57">
        <f>안전관리실!H54+SE사업팀!H54+철도사업팀!H54+기획팀!H54+성과예산팀!H54+정보화팀!H54+총무팀!H54+노무복지팀!H54+자산회계팀!H54+인재개발팀!H54+차량팀!H54+승무팀!H54+신호팀!H54+통신팀!H54+전기팀!H54+기계환경팀!H54+토목팀!H54+건축팀!H54+영업팀!H54+고객만족팀!H54+문화홍보팀!H54+부대사업팀!H54+역무자동화팀!H54+종합관제실!H54+감사실!H54</f>
        <v>0</v>
      </c>
      <c r="I54" s="57">
        <f>안전관리실!I54+SE사업팀!I54+철도사업팀!I54+기획팀!I54+성과예산팀!I54+정보화팀!I54+총무팀!I54+노무복지팀!I54+자산회계팀!I54+인재개발팀!I54+차량팀!I54+승무팀!I54+신호팀!I54+통신팀!I54+전기팀!I54+기계환경팀!I54+토목팀!I54+건축팀!I54+영업팀!I54+고객만족팀!I54+문화홍보팀!I54+부대사업팀!I54+역무자동화팀!I54+종합관제실!I54+감사실!I54</f>
        <v>0</v>
      </c>
      <c r="J54" s="57">
        <f>안전관리실!J54+SE사업팀!J54+철도사업팀!J54+기획팀!J54+성과예산팀!J54+정보화팀!J54+총무팀!J54+노무복지팀!J54+자산회계팀!J54+인재개발팀!J54+차량팀!J54+승무팀!J54+신호팀!J54+통신팀!J54+전기팀!J54+기계환경팀!J54+토목팀!J54+건축팀!J54+영업팀!J54+고객만족팀!J54+문화홍보팀!J54+부대사업팀!J54+역무자동화팀!J54+종합관제실!J54+감사실!J54</f>
        <v>0</v>
      </c>
      <c r="K54" s="57">
        <f>안전관리실!K54+SE사업팀!K54+철도사업팀!K54+기획팀!K54+성과예산팀!K54+정보화팀!K54+총무팀!K54+노무복지팀!K54+자산회계팀!K54+인재개발팀!K54+차량팀!K54+승무팀!K54+신호팀!K54+통신팀!K54+전기팀!K54+기계환경팀!K54+토목팀!K54+건축팀!K54+영업팀!K54+고객만족팀!K54+문화홍보팀!K54+부대사업팀!K54+역무자동화팀!K54+종합관제실!K54+감사실!K54</f>
        <v>0</v>
      </c>
      <c r="L54" s="57">
        <f>안전관리실!L54+SE사업팀!L54+철도사업팀!L54+기획팀!L54+성과예산팀!L54+정보화팀!L54+총무팀!L54+노무복지팀!L54+자산회계팀!L54+인재개발팀!L54+차량팀!L54+승무팀!L54+신호팀!L54+통신팀!L54+전기팀!L54+기계환경팀!L54+토목팀!L54+건축팀!L54+영업팀!L54+고객만족팀!L54+문화홍보팀!L54+부대사업팀!L54+역무자동화팀!L54+종합관제실!L54+감사실!L54</f>
        <v>0</v>
      </c>
      <c r="M54" s="57">
        <f>안전관리실!M54+SE사업팀!M54+철도사업팀!M54+기획팀!M54+성과예산팀!M54+정보화팀!M54+총무팀!M54+노무복지팀!M54+자산회계팀!M54+인재개발팀!M54+차량팀!M54+승무팀!M54+신호팀!M54+통신팀!M54+전기팀!M54+기계환경팀!M54+토목팀!M54+건축팀!M54+영업팀!M54+고객만족팀!M54+문화홍보팀!M54+부대사업팀!M54+역무자동화팀!M54+종합관제실!M54+감사실!M54</f>
        <v>0</v>
      </c>
      <c r="N54" s="57">
        <f>안전관리실!N54+SE사업팀!N54+철도사업팀!N54+기획팀!N54+성과예산팀!N54+정보화팀!N54+총무팀!N54+노무복지팀!N54+자산회계팀!N54+인재개발팀!N54+차량팀!N54+승무팀!N54+신호팀!N54+통신팀!N54+전기팀!N54+기계환경팀!N54+토목팀!N54+건축팀!N54+영업팀!N54+고객만족팀!N54+문화홍보팀!N54+부대사업팀!N54+역무자동화팀!N54+종합관제실!N54+감사실!N54</f>
        <v>0</v>
      </c>
      <c r="O54" s="57">
        <f>안전관리실!O54+SE사업팀!O54+철도사업팀!O54+기획팀!O54+성과예산팀!O54+정보화팀!O54+총무팀!O54+노무복지팀!O54+자산회계팀!O54+인재개발팀!O54+차량팀!O54+승무팀!O54+신호팀!O54+통신팀!O54+전기팀!O54+기계환경팀!O54+토목팀!O54+건축팀!O54+영업팀!O54+고객만족팀!O54+문화홍보팀!O54+부대사업팀!O54+역무자동화팀!O54+종합관제실!O54+감사실!O54</f>
        <v>0</v>
      </c>
      <c r="P54" s="57">
        <f>안전관리실!P54+SE사업팀!P54+철도사업팀!P54+기획팀!P54+성과예산팀!P54+정보화팀!P54+총무팀!P54+노무복지팀!P54+자산회계팀!P54+인재개발팀!P54+차량팀!P54+승무팀!P54+신호팀!P54+통신팀!P54+전기팀!P54+기계환경팀!P54+토목팀!P54+건축팀!P54+영업팀!P54+고객만족팀!P54+문화홍보팀!P54+부대사업팀!P54+역무자동화팀!P54+종합관제실!P54+감사실!P54</f>
        <v>0</v>
      </c>
      <c r="Q54" s="57">
        <f>안전관리실!Q54+SE사업팀!Q54+철도사업팀!Q54+기획팀!Q54+성과예산팀!Q54+정보화팀!Q54+총무팀!Q54+노무복지팀!Q54+자산회계팀!Q54+인재개발팀!Q54+차량팀!Q54+승무팀!Q54+신호팀!Q54+통신팀!Q54+전기팀!Q54+기계환경팀!Q54+토목팀!Q54+건축팀!Q54+영업팀!Q54+고객만족팀!Q54+문화홍보팀!Q54+부대사업팀!Q54+역무자동화팀!Q54+종합관제실!Q54+감사실!Q54</f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57">
        <f>안전관리실!D55+SE사업팀!D55+철도사업팀!D55+기획팀!D55+성과예산팀!D55+정보화팀!D55+총무팀!D55+노무복지팀!D55+자산회계팀!D55+인재개발팀!D55+차량팀!D55+승무팀!D55+신호팀!D55+통신팀!D55+전기팀!D55+기계환경팀!D55+토목팀!D55+건축팀!D55+영업팀!D55+고객만족팀!D55+문화홍보팀!D55+부대사업팀!D55+역무자동화팀!D55+종합관제실!D55+감사실!D55</f>
        <v>400</v>
      </c>
      <c r="E55" s="57">
        <f>안전관리실!E55+SE사업팀!E55+철도사업팀!E55+기획팀!E55+성과예산팀!E55+정보화팀!E55+총무팀!E55+노무복지팀!E55+자산회계팀!E55+인재개발팀!E55+차량팀!E55+승무팀!E55+신호팀!E55+통신팀!E55+전기팀!E55+기계환경팀!E55+토목팀!E55+건축팀!E55+영업팀!E55+고객만족팀!E55+문화홍보팀!E55+부대사업팀!E55+역무자동화팀!E55+종합관제실!E55+감사실!E55</f>
        <v>440</v>
      </c>
      <c r="F55" s="57">
        <f>안전관리실!F55+SE사업팀!F55+철도사업팀!F55+기획팀!F55+성과예산팀!F55+정보화팀!F55+총무팀!F55+노무복지팀!F55+자산회계팀!F55+인재개발팀!F55+차량팀!F55+승무팀!F55+신호팀!F55+통신팀!F55+전기팀!F55+기계환경팀!F55+토목팀!F55+건축팀!F55+영업팀!F55+고객만족팀!F55+문화홍보팀!F55+부대사업팀!F55+역무자동화팀!F55+종합관제실!F55+감사실!F55</f>
        <v>400</v>
      </c>
      <c r="G55" s="57">
        <f>안전관리실!G55+SE사업팀!G55+철도사업팀!G55+기획팀!G55+성과예산팀!G55+정보화팀!G55+총무팀!G55+노무복지팀!G55+자산회계팀!G55+인재개발팀!G55+차량팀!G55+승무팀!G55+신호팀!G55+통신팀!G55+전기팀!G55+기계환경팀!G55+토목팀!G55+건축팀!G55+영업팀!G55+고객만족팀!G55+문화홍보팀!G55+부대사업팀!G55+역무자동화팀!G55+종합관제실!G55+감사실!G55</f>
        <v>440</v>
      </c>
      <c r="H55" s="57">
        <f>안전관리실!H55+SE사업팀!H55+철도사업팀!H55+기획팀!H55+성과예산팀!H55+정보화팀!H55+총무팀!H55+노무복지팀!H55+자산회계팀!H55+인재개발팀!H55+차량팀!H55+승무팀!H55+신호팀!H55+통신팀!H55+전기팀!H55+기계환경팀!H55+토목팀!H55+건축팀!H55+영업팀!H55+고객만족팀!H55+문화홍보팀!H55+부대사업팀!H55+역무자동화팀!H55+종합관제실!H55+감사실!H55</f>
        <v>0</v>
      </c>
      <c r="I55" s="57">
        <f>안전관리실!I55+SE사업팀!I55+철도사업팀!I55+기획팀!I55+성과예산팀!I55+정보화팀!I55+총무팀!I55+노무복지팀!I55+자산회계팀!I55+인재개발팀!I55+차량팀!I55+승무팀!I55+신호팀!I55+통신팀!I55+전기팀!I55+기계환경팀!I55+토목팀!I55+건축팀!I55+영업팀!I55+고객만족팀!I55+문화홍보팀!I55+부대사업팀!I55+역무자동화팀!I55+종합관제실!I55+감사실!I55</f>
        <v>0</v>
      </c>
      <c r="J55" s="57">
        <f>안전관리실!J55+SE사업팀!J55+철도사업팀!J55+기획팀!J55+성과예산팀!J55+정보화팀!J55+총무팀!J55+노무복지팀!J55+자산회계팀!J55+인재개발팀!J55+차량팀!J55+승무팀!J55+신호팀!J55+통신팀!J55+전기팀!J55+기계환경팀!J55+토목팀!J55+건축팀!J55+영업팀!J55+고객만족팀!J55+문화홍보팀!J55+부대사업팀!J55+역무자동화팀!J55+종합관제실!J55+감사실!J55</f>
        <v>0</v>
      </c>
      <c r="K55" s="57">
        <f>안전관리실!K55+SE사업팀!K55+철도사업팀!K55+기획팀!K55+성과예산팀!K55+정보화팀!K55+총무팀!K55+노무복지팀!K55+자산회계팀!K55+인재개발팀!K55+차량팀!K55+승무팀!K55+신호팀!K55+통신팀!K55+전기팀!K55+기계환경팀!K55+토목팀!K55+건축팀!K55+영업팀!K55+고객만족팀!K55+문화홍보팀!K55+부대사업팀!K55+역무자동화팀!K55+종합관제실!K55+감사실!K55</f>
        <v>0</v>
      </c>
      <c r="L55" s="57">
        <f>안전관리실!L55+SE사업팀!L55+철도사업팀!L55+기획팀!L55+성과예산팀!L55+정보화팀!L55+총무팀!L55+노무복지팀!L55+자산회계팀!L55+인재개발팀!L55+차량팀!L55+승무팀!L55+신호팀!L55+통신팀!L55+전기팀!L55+기계환경팀!L55+토목팀!L55+건축팀!L55+영업팀!L55+고객만족팀!L55+문화홍보팀!L55+부대사업팀!L55+역무자동화팀!L55+종합관제실!L55+감사실!L55</f>
        <v>400</v>
      </c>
      <c r="M55" s="57">
        <f>안전관리실!M55+SE사업팀!M55+철도사업팀!M55+기획팀!M55+성과예산팀!M55+정보화팀!M55+총무팀!M55+노무복지팀!M55+자산회계팀!M55+인재개발팀!M55+차량팀!M55+승무팀!M55+신호팀!M55+통신팀!M55+전기팀!M55+기계환경팀!M55+토목팀!M55+건축팀!M55+영업팀!M55+고객만족팀!M55+문화홍보팀!M55+부대사업팀!M55+역무자동화팀!M55+종합관제실!M55+감사실!M55</f>
        <v>440</v>
      </c>
      <c r="N55" s="57">
        <f>안전관리실!N55+SE사업팀!N55+철도사업팀!N55+기획팀!N55+성과예산팀!N55+정보화팀!N55+총무팀!N55+노무복지팀!N55+자산회계팀!N55+인재개발팀!N55+차량팀!N55+승무팀!N55+신호팀!N55+통신팀!N55+전기팀!N55+기계환경팀!N55+토목팀!N55+건축팀!N55+영업팀!N55+고객만족팀!N55+문화홍보팀!N55+부대사업팀!N55+역무자동화팀!N55+종합관제실!N55+감사실!N55</f>
        <v>400</v>
      </c>
      <c r="O55" s="57">
        <f>안전관리실!O55+SE사업팀!O55+철도사업팀!O55+기획팀!O55+성과예산팀!O55+정보화팀!O55+총무팀!O55+노무복지팀!O55+자산회계팀!O55+인재개발팀!O55+차량팀!O55+승무팀!O55+신호팀!O55+통신팀!O55+전기팀!O55+기계환경팀!O55+토목팀!O55+건축팀!O55+영업팀!O55+고객만족팀!O55+문화홍보팀!O55+부대사업팀!O55+역무자동화팀!O55+종합관제실!O55+감사실!O55</f>
        <v>440</v>
      </c>
      <c r="P55" s="57">
        <f>안전관리실!P55+SE사업팀!P55+철도사업팀!P55+기획팀!P55+성과예산팀!P55+정보화팀!P55+총무팀!P55+노무복지팀!P55+자산회계팀!P55+인재개발팀!P55+차량팀!P55+승무팀!P55+신호팀!P55+통신팀!P55+전기팀!P55+기계환경팀!P55+토목팀!P55+건축팀!P55+영업팀!P55+고객만족팀!P55+문화홍보팀!P55+부대사업팀!P55+역무자동화팀!P55+종합관제실!P55+감사실!P55</f>
        <v>100</v>
      </c>
      <c r="Q55" s="57">
        <f>안전관리실!Q55+SE사업팀!Q55+철도사업팀!Q55+기획팀!Q55+성과예산팀!Q55+정보화팀!Q55+총무팀!Q55+노무복지팀!Q55+자산회계팀!Q55+인재개발팀!Q55+차량팀!Q55+승무팀!Q55+신호팀!Q55+통신팀!Q55+전기팀!Q55+기계환경팀!Q55+토목팀!Q55+건축팀!Q55+영업팀!Q55+고객만족팀!Q55+문화홍보팀!Q55+부대사업팀!Q55+역무자동화팀!Q55+종합관제실!Q55+감사실!Q55</f>
        <v>100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57">
        <f>안전관리실!D56+SE사업팀!D56+철도사업팀!D56+기획팀!D56+성과예산팀!D56+정보화팀!D56+총무팀!D56+노무복지팀!D56+자산회계팀!D56+인재개발팀!D56+차량팀!D56+승무팀!D56+신호팀!D56+통신팀!D56+전기팀!D56+기계환경팀!D56+토목팀!D56+건축팀!D56+영업팀!D56+고객만족팀!D56+문화홍보팀!D56+부대사업팀!D56+역무자동화팀!D56+종합관제실!D56+감사실!D56</f>
        <v>0</v>
      </c>
      <c r="E56" s="57">
        <f>안전관리실!E56+SE사업팀!E56+철도사업팀!E56+기획팀!E56+성과예산팀!E56+정보화팀!E56+총무팀!E56+노무복지팀!E56+자산회계팀!E56+인재개발팀!E56+차량팀!E56+승무팀!E56+신호팀!E56+통신팀!E56+전기팀!E56+기계환경팀!E56+토목팀!E56+건축팀!E56+영업팀!E56+고객만족팀!E56+문화홍보팀!E56+부대사업팀!E56+역무자동화팀!E56+종합관제실!E56+감사실!E56</f>
        <v>0</v>
      </c>
      <c r="F56" s="57">
        <f>안전관리실!F56+SE사업팀!F56+철도사업팀!F56+기획팀!F56+성과예산팀!F56+정보화팀!F56+총무팀!F56+노무복지팀!F56+자산회계팀!F56+인재개발팀!F56+차량팀!F56+승무팀!F56+신호팀!F56+통신팀!F56+전기팀!F56+기계환경팀!F56+토목팀!F56+건축팀!F56+영업팀!F56+고객만족팀!F56+문화홍보팀!F56+부대사업팀!F56+역무자동화팀!F56+종합관제실!F56+감사실!F56</f>
        <v>0</v>
      </c>
      <c r="G56" s="57">
        <f>안전관리실!G56+SE사업팀!G56+철도사업팀!G56+기획팀!G56+성과예산팀!G56+정보화팀!G56+총무팀!G56+노무복지팀!G56+자산회계팀!G56+인재개발팀!G56+차량팀!G56+승무팀!G56+신호팀!G56+통신팀!G56+전기팀!G56+기계환경팀!G56+토목팀!G56+건축팀!G56+영업팀!G56+고객만족팀!G56+문화홍보팀!G56+부대사업팀!G56+역무자동화팀!G56+종합관제실!G56+감사실!G56</f>
        <v>0</v>
      </c>
      <c r="H56" s="57">
        <f>안전관리실!H56+SE사업팀!H56+철도사업팀!H56+기획팀!H56+성과예산팀!H56+정보화팀!H56+총무팀!H56+노무복지팀!H56+자산회계팀!H56+인재개발팀!H56+차량팀!H56+승무팀!H56+신호팀!H56+통신팀!H56+전기팀!H56+기계환경팀!H56+토목팀!H56+건축팀!H56+영업팀!H56+고객만족팀!H56+문화홍보팀!H56+부대사업팀!H56+역무자동화팀!H56+종합관제실!H56+감사실!H56</f>
        <v>0</v>
      </c>
      <c r="I56" s="57">
        <f>안전관리실!I56+SE사업팀!I56+철도사업팀!I56+기획팀!I56+성과예산팀!I56+정보화팀!I56+총무팀!I56+노무복지팀!I56+자산회계팀!I56+인재개발팀!I56+차량팀!I56+승무팀!I56+신호팀!I56+통신팀!I56+전기팀!I56+기계환경팀!I56+토목팀!I56+건축팀!I56+영업팀!I56+고객만족팀!I56+문화홍보팀!I56+부대사업팀!I56+역무자동화팀!I56+종합관제실!I56+감사실!I56</f>
        <v>0</v>
      </c>
      <c r="J56" s="57">
        <f>안전관리실!J56+SE사업팀!J56+철도사업팀!J56+기획팀!J56+성과예산팀!J56+정보화팀!J56+총무팀!J56+노무복지팀!J56+자산회계팀!J56+인재개발팀!J56+차량팀!J56+승무팀!J56+신호팀!J56+통신팀!J56+전기팀!J56+기계환경팀!J56+토목팀!J56+건축팀!J56+영업팀!J56+고객만족팀!J56+문화홍보팀!J56+부대사업팀!J56+역무자동화팀!J56+종합관제실!J56+감사실!J56</f>
        <v>0</v>
      </c>
      <c r="K56" s="57">
        <f>안전관리실!K56+SE사업팀!K56+철도사업팀!K56+기획팀!K56+성과예산팀!K56+정보화팀!K56+총무팀!K56+노무복지팀!K56+자산회계팀!K56+인재개발팀!K56+차량팀!K56+승무팀!K56+신호팀!K56+통신팀!K56+전기팀!K56+기계환경팀!K56+토목팀!K56+건축팀!K56+영업팀!K56+고객만족팀!K56+문화홍보팀!K56+부대사업팀!K56+역무자동화팀!K56+종합관제실!K56+감사실!K56</f>
        <v>0</v>
      </c>
      <c r="L56" s="57">
        <f>안전관리실!L56+SE사업팀!L56+철도사업팀!L56+기획팀!L56+성과예산팀!L56+정보화팀!L56+총무팀!L56+노무복지팀!L56+자산회계팀!L56+인재개발팀!L56+차량팀!L56+승무팀!L56+신호팀!L56+통신팀!L56+전기팀!L56+기계환경팀!L56+토목팀!L56+건축팀!L56+영업팀!L56+고객만족팀!L56+문화홍보팀!L56+부대사업팀!L56+역무자동화팀!L56+종합관제실!L56+감사실!L56</f>
        <v>0</v>
      </c>
      <c r="M56" s="57">
        <f>안전관리실!M56+SE사업팀!M56+철도사업팀!M56+기획팀!M56+성과예산팀!M56+정보화팀!M56+총무팀!M56+노무복지팀!M56+자산회계팀!M56+인재개발팀!M56+차량팀!M56+승무팀!M56+신호팀!M56+통신팀!M56+전기팀!M56+기계환경팀!M56+토목팀!M56+건축팀!M56+영업팀!M56+고객만족팀!M56+문화홍보팀!M56+부대사업팀!M56+역무자동화팀!M56+종합관제실!M56+감사실!M56</f>
        <v>0</v>
      </c>
      <c r="N56" s="57">
        <f>안전관리실!N56+SE사업팀!N56+철도사업팀!N56+기획팀!N56+성과예산팀!N56+정보화팀!N56+총무팀!N56+노무복지팀!N56+자산회계팀!N56+인재개발팀!N56+차량팀!N56+승무팀!N56+신호팀!N56+통신팀!N56+전기팀!N56+기계환경팀!N56+토목팀!N56+건축팀!N56+영업팀!N56+고객만족팀!N56+문화홍보팀!N56+부대사업팀!N56+역무자동화팀!N56+종합관제실!N56+감사실!N56</f>
        <v>0</v>
      </c>
      <c r="O56" s="57">
        <f>안전관리실!O56+SE사업팀!O56+철도사업팀!O56+기획팀!O56+성과예산팀!O56+정보화팀!O56+총무팀!O56+노무복지팀!O56+자산회계팀!O56+인재개발팀!O56+차량팀!O56+승무팀!O56+신호팀!O56+통신팀!O56+전기팀!O56+기계환경팀!O56+토목팀!O56+건축팀!O56+영업팀!O56+고객만족팀!O56+문화홍보팀!O56+부대사업팀!O56+역무자동화팀!O56+종합관제실!O56+감사실!O56</f>
        <v>0</v>
      </c>
      <c r="P56" s="57">
        <f>안전관리실!P56+SE사업팀!P56+철도사업팀!P56+기획팀!P56+성과예산팀!P56+정보화팀!P56+총무팀!P56+노무복지팀!P56+자산회계팀!P56+인재개발팀!P56+차량팀!P56+승무팀!P56+신호팀!P56+통신팀!P56+전기팀!P56+기계환경팀!P56+토목팀!P56+건축팀!P56+영업팀!P56+고객만족팀!P56+문화홍보팀!P56+부대사업팀!P56+역무자동화팀!P56+종합관제실!P56+감사실!P56</f>
        <v>0</v>
      </c>
      <c r="Q56" s="57">
        <f>안전관리실!Q56+SE사업팀!Q56+철도사업팀!Q56+기획팀!Q56+성과예산팀!Q56+정보화팀!Q56+총무팀!Q56+노무복지팀!Q56+자산회계팀!Q56+인재개발팀!Q56+차량팀!Q56+승무팀!Q56+신호팀!Q56+통신팀!Q56+전기팀!Q56+기계환경팀!Q56+토목팀!Q56+건축팀!Q56+영업팀!Q56+고객만족팀!Q56+문화홍보팀!Q56+부대사업팀!Q56+역무자동화팀!Q56+종합관제실!Q56+감사실!Q56</f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57">
        <f>안전관리실!D57+SE사업팀!D57+철도사업팀!D57+기획팀!D57+성과예산팀!D57+정보화팀!D57+총무팀!D57+노무복지팀!D57+자산회계팀!D57+인재개발팀!D57+차량팀!D57+승무팀!D57+신호팀!D57+통신팀!D57+전기팀!D57+기계환경팀!D57+토목팀!D57+건축팀!D57+영업팀!D57+고객만족팀!D57+문화홍보팀!D57+부대사업팀!D57+역무자동화팀!D57+종합관제실!D57+감사실!D57</f>
        <v>0</v>
      </c>
      <c r="E57" s="57">
        <f>안전관리실!E57+SE사업팀!E57+철도사업팀!E57+기획팀!E57+성과예산팀!E57+정보화팀!E57+총무팀!E57+노무복지팀!E57+자산회계팀!E57+인재개발팀!E57+차량팀!E57+승무팀!E57+신호팀!E57+통신팀!E57+전기팀!E57+기계환경팀!E57+토목팀!E57+건축팀!E57+영업팀!E57+고객만족팀!E57+문화홍보팀!E57+부대사업팀!E57+역무자동화팀!E57+종합관제실!E57+감사실!E57</f>
        <v>0</v>
      </c>
      <c r="F57" s="57">
        <f>안전관리실!F57+SE사업팀!F57+철도사업팀!F57+기획팀!F57+성과예산팀!F57+정보화팀!F57+총무팀!F57+노무복지팀!F57+자산회계팀!F57+인재개발팀!F57+차량팀!F57+승무팀!F57+신호팀!F57+통신팀!F57+전기팀!F57+기계환경팀!F57+토목팀!F57+건축팀!F57+영업팀!F57+고객만족팀!F57+문화홍보팀!F57+부대사업팀!F57+역무자동화팀!F57+종합관제실!F57+감사실!F57</f>
        <v>0</v>
      </c>
      <c r="G57" s="57">
        <f>안전관리실!G57+SE사업팀!G57+철도사업팀!G57+기획팀!G57+성과예산팀!G57+정보화팀!G57+총무팀!G57+노무복지팀!G57+자산회계팀!G57+인재개발팀!G57+차량팀!G57+승무팀!G57+신호팀!G57+통신팀!G57+전기팀!G57+기계환경팀!G57+토목팀!G57+건축팀!G57+영업팀!G57+고객만족팀!G57+문화홍보팀!G57+부대사업팀!G57+역무자동화팀!G57+종합관제실!G57+감사실!G57</f>
        <v>0</v>
      </c>
      <c r="H57" s="57">
        <f>안전관리실!H57+SE사업팀!H57+철도사업팀!H57+기획팀!H57+성과예산팀!H57+정보화팀!H57+총무팀!H57+노무복지팀!H57+자산회계팀!H57+인재개발팀!H57+차량팀!H57+승무팀!H57+신호팀!H57+통신팀!H57+전기팀!H57+기계환경팀!H57+토목팀!H57+건축팀!H57+영업팀!H57+고객만족팀!H57+문화홍보팀!H57+부대사업팀!H57+역무자동화팀!H57+종합관제실!H57+감사실!H57</f>
        <v>0</v>
      </c>
      <c r="I57" s="57">
        <f>안전관리실!I57+SE사업팀!I57+철도사업팀!I57+기획팀!I57+성과예산팀!I57+정보화팀!I57+총무팀!I57+노무복지팀!I57+자산회계팀!I57+인재개발팀!I57+차량팀!I57+승무팀!I57+신호팀!I57+통신팀!I57+전기팀!I57+기계환경팀!I57+토목팀!I57+건축팀!I57+영업팀!I57+고객만족팀!I57+문화홍보팀!I57+부대사업팀!I57+역무자동화팀!I57+종합관제실!I57+감사실!I57</f>
        <v>0</v>
      </c>
      <c r="J57" s="57">
        <f>안전관리실!J57+SE사업팀!J57+철도사업팀!J57+기획팀!J57+성과예산팀!J57+정보화팀!J57+총무팀!J57+노무복지팀!J57+자산회계팀!J57+인재개발팀!J57+차량팀!J57+승무팀!J57+신호팀!J57+통신팀!J57+전기팀!J57+기계환경팀!J57+토목팀!J57+건축팀!J57+영업팀!J57+고객만족팀!J57+문화홍보팀!J57+부대사업팀!J57+역무자동화팀!J57+종합관제실!J57+감사실!J57</f>
        <v>0</v>
      </c>
      <c r="K57" s="57">
        <f>안전관리실!K57+SE사업팀!K57+철도사업팀!K57+기획팀!K57+성과예산팀!K57+정보화팀!K57+총무팀!K57+노무복지팀!K57+자산회계팀!K57+인재개발팀!K57+차량팀!K57+승무팀!K57+신호팀!K57+통신팀!K57+전기팀!K57+기계환경팀!K57+토목팀!K57+건축팀!K57+영업팀!K57+고객만족팀!K57+문화홍보팀!K57+부대사업팀!K57+역무자동화팀!K57+종합관제실!K57+감사실!K57</f>
        <v>0</v>
      </c>
      <c r="L57" s="57">
        <f>안전관리실!L57+SE사업팀!L57+철도사업팀!L57+기획팀!L57+성과예산팀!L57+정보화팀!L57+총무팀!L57+노무복지팀!L57+자산회계팀!L57+인재개발팀!L57+차량팀!L57+승무팀!L57+신호팀!L57+통신팀!L57+전기팀!L57+기계환경팀!L57+토목팀!L57+건축팀!L57+영업팀!L57+고객만족팀!L57+문화홍보팀!L57+부대사업팀!L57+역무자동화팀!L57+종합관제실!L57+감사실!L57</f>
        <v>0</v>
      </c>
      <c r="M57" s="57">
        <f>안전관리실!M57+SE사업팀!M57+철도사업팀!M57+기획팀!M57+성과예산팀!M57+정보화팀!M57+총무팀!M57+노무복지팀!M57+자산회계팀!M57+인재개발팀!M57+차량팀!M57+승무팀!M57+신호팀!M57+통신팀!M57+전기팀!M57+기계환경팀!M57+토목팀!M57+건축팀!M57+영업팀!M57+고객만족팀!M57+문화홍보팀!M57+부대사업팀!M57+역무자동화팀!M57+종합관제실!M57+감사실!M57</f>
        <v>0</v>
      </c>
      <c r="N57" s="57">
        <f>안전관리실!N57+SE사업팀!N57+철도사업팀!N57+기획팀!N57+성과예산팀!N57+정보화팀!N57+총무팀!N57+노무복지팀!N57+자산회계팀!N57+인재개발팀!N57+차량팀!N57+승무팀!N57+신호팀!N57+통신팀!N57+전기팀!N57+기계환경팀!N57+토목팀!N57+건축팀!N57+영업팀!N57+고객만족팀!N57+문화홍보팀!N57+부대사업팀!N57+역무자동화팀!N57+종합관제실!N57+감사실!N57</f>
        <v>0</v>
      </c>
      <c r="O57" s="57">
        <f>안전관리실!O57+SE사업팀!O57+철도사업팀!O57+기획팀!O57+성과예산팀!O57+정보화팀!O57+총무팀!O57+노무복지팀!O57+자산회계팀!O57+인재개발팀!O57+차량팀!O57+승무팀!O57+신호팀!O57+통신팀!O57+전기팀!O57+기계환경팀!O57+토목팀!O57+건축팀!O57+영업팀!O57+고객만족팀!O57+문화홍보팀!O57+부대사업팀!O57+역무자동화팀!O57+종합관제실!O57+감사실!O57</f>
        <v>0</v>
      </c>
      <c r="P57" s="57">
        <f>안전관리실!P57+SE사업팀!P57+철도사업팀!P57+기획팀!P57+성과예산팀!P57+정보화팀!P57+총무팀!P57+노무복지팀!P57+자산회계팀!P57+인재개발팀!P57+차량팀!P57+승무팀!P57+신호팀!P57+통신팀!P57+전기팀!P57+기계환경팀!P57+토목팀!P57+건축팀!P57+영업팀!P57+고객만족팀!P57+문화홍보팀!P57+부대사업팀!P57+역무자동화팀!P57+종합관제실!P57+감사실!P57</f>
        <v>0</v>
      </c>
      <c r="Q57" s="57">
        <f>안전관리실!Q57+SE사업팀!Q57+철도사업팀!Q57+기획팀!Q57+성과예산팀!Q57+정보화팀!Q57+총무팀!Q57+노무복지팀!Q57+자산회계팀!Q57+인재개발팀!Q57+차량팀!Q57+승무팀!Q57+신호팀!Q57+통신팀!Q57+전기팀!Q57+기계환경팀!Q57+토목팀!Q57+건축팀!Q57+영업팀!Q57+고객만족팀!Q57+문화홍보팀!Q57+부대사업팀!Q57+역무자동화팀!Q57+종합관제실!Q57+감사실!Q57</f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57">
        <f>안전관리실!D58+SE사업팀!D58+철도사업팀!D58+기획팀!D58+성과예산팀!D58+정보화팀!D58+총무팀!D58+노무복지팀!D58+자산회계팀!D58+인재개발팀!D58+차량팀!D58+승무팀!D58+신호팀!D58+통신팀!D58+전기팀!D58+기계환경팀!D58+토목팀!D58+건축팀!D58+영업팀!D58+고객만족팀!D58+문화홍보팀!D58+부대사업팀!D58+역무자동화팀!D58+종합관제실!D58+감사실!D58</f>
        <v>0</v>
      </c>
      <c r="E58" s="57">
        <f>안전관리실!E58+SE사업팀!E58+철도사업팀!E58+기획팀!E58+성과예산팀!E58+정보화팀!E58+총무팀!E58+노무복지팀!E58+자산회계팀!E58+인재개발팀!E58+차량팀!E58+승무팀!E58+신호팀!E58+통신팀!E58+전기팀!E58+기계환경팀!E58+토목팀!E58+건축팀!E58+영업팀!E58+고객만족팀!E58+문화홍보팀!E58+부대사업팀!E58+역무자동화팀!E58+종합관제실!E58+감사실!E58</f>
        <v>0</v>
      </c>
      <c r="F58" s="57">
        <f>안전관리실!F58+SE사업팀!F58+철도사업팀!F58+기획팀!F58+성과예산팀!F58+정보화팀!F58+총무팀!F58+노무복지팀!F58+자산회계팀!F58+인재개발팀!F58+차량팀!F58+승무팀!F58+신호팀!F58+통신팀!F58+전기팀!F58+기계환경팀!F58+토목팀!F58+건축팀!F58+영업팀!F58+고객만족팀!F58+문화홍보팀!F58+부대사업팀!F58+역무자동화팀!F58+종합관제실!F58+감사실!F58</f>
        <v>0</v>
      </c>
      <c r="G58" s="57">
        <f>안전관리실!G58+SE사업팀!G58+철도사업팀!G58+기획팀!G58+성과예산팀!G58+정보화팀!G58+총무팀!G58+노무복지팀!G58+자산회계팀!G58+인재개발팀!G58+차량팀!G58+승무팀!G58+신호팀!G58+통신팀!G58+전기팀!G58+기계환경팀!G58+토목팀!G58+건축팀!G58+영업팀!G58+고객만족팀!G58+문화홍보팀!G58+부대사업팀!G58+역무자동화팀!G58+종합관제실!G58+감사실!G58</f>
        <v>0</v>
      </c>
      <c r="H58" s="57">
        <f>안전관리실!H58+SE사업팀!H58+철도사업팀!H58+기획팀!H58+성과예산팀!H58+정보화팀!H58+총무팀!H58+노무복지팀!H58+자산회계팀!H58+인재개발팀!H58+차량팀!H58+승무팀!H58+신호팀!H58+통신팀!H58+전기팀!H58+기계환경팀!H58+토목팀!H58+건축팀!H58+영업팀!H58+고객만족팀!H58+문화홍보팀!H58+부대사업팀!H58+역무자동화팀!H58+종합관제실!H58+감사실!H58</f>
        <v>0</v>
      </c>
      <c r="I58" s="57">
        <f>안전관리실!I58+SE사업팀!I58+철도사업팀!I58+기획팀!I58+성과예산팀!I58+정보화팀!I58+총무팀!I58+노무복지팀!I58+자산회계팀!I58+인재개발팀!I58+차량팀!I58+승무팀!I58+신호팀!I58+통신팀!I58+전기팀!I58+기계환경팀!I58+토목팀!I58+건축팀!I58+영업팀!I58+고객만족팀!I58+문화홍보팀!I58+부대사업팀!I58+역무자동화팀!I58+종합관제실!I58+감사실!I58</f>
        <v>0</v>
      </c>
      <c r="J58" s="57">
        <f>안전관리실!J58+SE사업팀!J58+철도사업팀!J58+기획팀!J58+성과예산팀!J58+정보화팀!J58+총무팀!J58+노무복지팀!J58+자산회계팀!J58+인재개발팀!J58+차량팀!J58+승무팀!J58+신호팀!J58+통신팀!J58+전기팀!J58+기계환경팀!J58+토목팀!J58+건축팀!J58+영업팀!J58+고객만족팀!J58+문화홍보팀!J58+부대사업팀!J58+역무자동화팀!J58+종합관제실!J58+감사실!J58</f>
        <v>0</v>
      </c>
      <c r="K58" s="57">
        <f>안전관리실!K58+SE사업팀!K58+철도사업팀!K58+기획팀!K58+성과예산팀!K58+정보화팀!K58+총무팀!K58+노무복지팀!K58+자산회계팀!K58+인재개발팀!K58+차량팀!K58+승무팀!K58+신호팀!K58+통신팀!K58+전기팀!K58+기계환경팀!K58+토목팀!K58+건축팀!K58+영업팀!K58+고객만족팀!K58+문화홍보팀!K58+부대사업팀!K58+역무자동화팀!K58+종합관제실!K58+감사실!K58</f>
        <v>0</v>
      </c>
      <c r="L58" s="57">
        <f>안전관리실!L58+SE사업팀!L58+철도사업팀!L58+기획팀!L58+성과예산팀!L58+정보화팀!L58+총무팀!L58+노무복지팀!L58+자산회계팀!L58+인재개발팀!L58+차량팀!L58+승무팀!L58+신호팀!L58+통신팀!L58+전기팀!L58+기계환경팀!L58+토목팀!L58+건축팀!L58+영업팀!L58+고객만족팀!L58+문화홍보팀!L58+부대사업팀!L58+역무자동화팀!L58+종합관제실!L58+감사실!L58</f>
        <v>0</v>
      </c>
      <c r="M58" s="57">
        <f>안전관리실!M58+SE사업팀!M58+철도사업팀!M58+기획팀!M58+성과예산팀!M58+정보화팀!M58+총무팀!M58+노무복지팀!M58+자산회계팀!M58+인재개발팀!M58+차량팀!M58+승무팀!M58+신호팀!M58+통신팀!M58+전기팀!M58+기계환경팀!M58+토목팀!M58+건축팀!M58+영업팀!M58+고객만족팀!M58+문화홍보팀!M58+부대사업팀!M58+역무자동화팀!M58+종합관제실!M58+감사실!M58</f>
        <v>0</v>
      </c>
      <c r="N58" s="57">
        <f>안전관리실!N58+SE사업팀!N58+철도사업팀!N58+기획팀!N58+성과예산팀!N58+정보화팀!N58+총무팀!N58+노무복지팀!N58+자산회계팀!N58+인재개발팀!N58+차량팀!N58+승무팀!N58+신호팀!N58+통신팀!N58+전기팀!N58+기계환경팀!N58+토목팀!N58+건축팀!N58+영업팀!N58+고객만족팀!N58+문화홍보팀!N58+부대사업팀!N58+역무자동화팀!N58+종합관제실!N58+감사실!N58</f>
        <v>0</v>
      </c>
      <c r="O58" s="57">
        <f>안전관리실!O58+SE사업팀!O58+철도사업팀!O58+기획팀!O58+성과예산팀!O58+정보화팀!O58+총무팀!O58+노무복지팀!O58+자산회계팀!O58+인재개발팀!O58+차량팀!O58+승무팀!O58+신호팀!O58+통신팀!O58+전기팀!O58+기계환경팀!O58+토목팀!O58+건축팀!O58+영업팀!O58+고객만족팀!O58+문화홍보팀!O58+부대사업팀!O58+역무자동화팀!O58+종합관제실!O58+감사실!O58</f>
        <v>0</v>
      </c>
      <c r="P58" s="57">
        <f>안전관리실!P58+SE사업팀!P58+철도사업팀!P58+기획팀!P58+성과예산팀!P58+정보화팀!P58+총무팀!P58+노무복지팀!P58+자산회계팀!P58+인재개발팀!P58+차량팀!P58+승무팀!P58+신호팀!P58+통신팀!P58+전기팀!P58+기계환경팀!P58+토목팀!P58+건축팀!P58+영업팀!P58+고객만족팀!P58+문화홍보팀!P58+부대사업팀!P58+역무자동화팀!P58+종합관제실!P58+감사실!P58</f>
        <v>0</v>
      </c>
      <c r="Q58" s="57">
        <f>안전관리실!Q58+SE사업팀!Q58+철도사업팀!Q58+기획팀!Q58+성과예산팀!Q58+정보화팀!Q58+총무팀!Q58+노무복지팀!Q58+자산회계팀!Q58+인재개발팀!Q58+차량팀!Q58+승무팀!Q58+신호팀!Q58+통신팀!Q58+전기팀!Q58+기계환경팀!Q58+토목팀!Q58+건축팀!Q58+영업팀!Q58+고객만족팀!Q58+문화홍보팀!Q58+부대사업팀!Q58+역무자동화팀!Q58+종합관제실!Q58+감사실!Q58</f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57">
        <f>안전관리실!D59+SE사업팀!D59+철도사업팀!D59+기획팀!D59+성과예산팀!D59+정보화팀!D59+총무팀!D59+노무복지팀!D59+자산회계팀!D59+인재개발팀!D59+차량팀!D59+승무팀!D59+신호팀!D59+통신팀!D59+전기팀!D59+기계환경팀!D59+토목팀!D59+건축팀!D59+영업팀!D59+고객만족팀!D59+문화홍보팀!D59+부대사업팀!D59+역무자동화팀!D59+종합관제실!D59+감사실!D59</f>
        <v>0</v>
      </c>
      <c r="E59" s="57">
        <f>안전관리실!E59+SE사업팀!E59+철도사업팀!E59+기획팀!E59+성과예산팀!E59+정보화팀!E59+총무팀!E59+노무복지팀!E59+자산회계팀!E59+인재개발팀!E59+차량팀!E59+승무팀!E59+신호팀!E59+통신팀!E59+전기팀!E59+기계환경팀!E59+토목팀!E59+건축팀!E59+영업팀!E59+고객만족팀!E59+문화홍보팀!E59+부대사업팀!E59+역무자동화팀!E59+종합관제실!E59+감사실!E59</f>
        <v>0</v>
      </c>
      <c r="F59" s="57">
        <f>안전관리실!F59+SE사업팀!F59+철도사업팀!F59+기획팀!F59+성과예산팀!F59+정보화팀!F59+총무팀!F59+노무복지팀!F59+자산회계팀!F59+인재개발팀!F59+차량팀!F59+승무팀!F59+신호팀!F59+통신팀!F59+전기팀!F59+기계환경팀!F59+토목팀!F59+건축팀!F59+영업팀!F59+고객만족팀!F59+문화홍보팀!F59+부대사업팀!F59+역무자동화팀!F59+종합관제실!F59+감사실!F59</f>
        <v>0</v>
      </c>
      <c r="G59" s="57">
        <f>안전관리실!G59+SE사업팀!G59+철도사업팀!G59+기획팀!G59+성과예산팀!G59+정보화팀!G59+총무팀!G59+노무복지팀!G59+자산회계팀!G59+인재개발팀!G59+차량팀!G59+승무팀!G59+신호팀!G59+통신팀!G59+전기팀!G59+기계환경팀!G59+토목팀!G59+건축팀!G59+영업팀!G59+고객만족팀!G59+문화홍보팀!G59+부대사업팀!G59+역무자동화팀!G59+종합관제실!G59+감사실!G59</f>
        <v>0</v>
      </c>
      <c r="H59" s="57">
        <f>안전관리실!H59+SE사업팀!H59+철도사업팀!H59+기획팀!H59+성과예산팀!H59+정보화팀!H59+총무팀!H59+노무복지팀!H59+자산회계팀!H59+인재개발팀!H59+차량팀!H59+승무팀!H59+신호팀!H59+통신팀!H59+전기팀!H59+기계환경팀!H59+토목팀!H59+건축팀!H59+영업팀!H59+고객만족팀!H59+문화홍보팀!H59+부대사업팀!H59+역무자동화팀!H59+종합관제실!H59+감사실!H59</f>
        <v>0</v>
      </c>
      <c r="I59" s="57">
        <f>안전관리실!I59+SE사업팀!I59+철도사업팀!I59+기획팀!I59+성과예산팀!I59+정보화팀!I59+총무팀!I59+노무복지팀!I59+자산회계팀!I59+인재개발팀!I59+차량팀!I59+승무팀!I59+신호팀!I59+통신팀!I59+전기팀!I59+기계환경팀!I59+토목팀!I59+건축팀!I59+영업팀!I59+고객만족팀!I59+문화홍보팀!I59+부대사업팀!I59+역무자동화팀!I59+종합관제실!I59+감사실!I59</f>
        <v>0</v>
      </c>
      <c r="J59" s="57">
        <f>안전관리실!J59+SE사업팀!J59+철도사업팀!J59+기획팀!J59+성과예산팀!J59+정보화팀!J59+총무팀!J59+노무복지팀!J59+자산회계팀!J59+인재개발팀!J59+차량팀!J59+승무팀!J59+신호팀!J59+통신팀!J59+전기팀!J59+기계환경팀!J59+토목팀!J59+건축팀!J59+영업팀!J59+고객만족팀!J59+문화홍보팀!J59+부대사업팀!J59+역무자동화팀!J59+종합관제실!J59+감사실!J59</f>
        <v>0</v>
      </c>
      <c r="K59" s="57">
        <f>안전관리실!K59+SE사업팀!K59+철도사업팀!K59+기획팀!K59+성과예산팀!K59+정보화팀!K59+총무팀!K59+노무복지팀!K59+자산회계팀!K59+인재개발팀!K59+차량팀!K59+승무팀!K59+신호팀!K59+통신팀!K59+전기팀!K59+기계환경팀!K59+토목팀!K59+건축팀!K59+영업팀!K59+고객만족팀!K59+문화홍보팀!K59+부대사업팀!K59+역무자동화팀!K59+종합관제실!K59+감사실!K59</f>
        <v>0</v>
      </c>
      <c r="L59" s="57">
        <f>안전관리실!L59+SE사업팀!L59+철도사업팀!L59+기획팀!L59+성과예산팀!L59+정보화팀!L59+총무팀!L59+노무복지팀!L59+자산회계팀!L59+인재개발팀!L59+차량팀!L59+승무팀!L59+신호팀!L59+통신팀!L59+전기팀!L59+기계환경팀!L59+토목팀!L59+건축팀!L59+영업팀!L59+고객만족팀!L59+문화홍보팀!L59+부대사업팀!L59+역무자동화팀!L59+종합관제실!L59+감사실!L59</f>
        <v>0</v>
      </c>
      <c r="M59" s="57">
        <f>안전관리실!M59+SE사업팀!M59+철도사업팀!M59+기획팀!M59+성과예산팀!M59+정보화팀!M59+총무팀!M59+노무복지팀!M59+자산회계팀!M59+인재개발팀!M59+차량팀!M59+승무팀!M59+신호팀!M59+통신팀!M59+전기팀!M59+기계환경팀!M59+토목팀!M59+건축팀!M59+영업팀!M59+고객만족팀!M59+문화홍보팀!M59+부대사업팀!M59+역무자동화팀!M59+종합관제실!M59+감사실!M59</f>
        <v>0</v>
      </c>
      <c r="N59" s="57">
        <f>안전관리실!N59+SE사업팀!N59+철도사업팀!N59+기획팀!N59+성과예산팀!N59+정보화팀!N59+총무팀!N59+노무복지팀!N59+자산회계팀!N59+인재개발팀!N59+차량팀!N59+승무팀!N59+신호팀!N59+통신팀!N59+전기팀!N59+기계환경팀!N59+토목팀!N59+건축팀!N59+영업팀!N59+고객만족팀!N59+문화홍보팀!N59+부대사업팀!N59+역무자동화팀!N59+종합관제실!N59+감사실!N59</f>
        <v>0</v>
      </c>
      <c r="O59" s="57">
        <f>안전관리실!O59+SE사업팀!O59+철도사업팀!O59+기획팀!O59+성과예산팀!O59+정보화팀!O59+총무팀!O59+노무복지팀!O59+자산회계팀!O59+인재개발팀!O59+차량팀!O59+승무팀!O59+신호팀!O59+통신팀!O59+전기팀!O59+기계환경팀!O59+토목팀!O59+건축팀!O59+영업팀!O59+고객만족팀!O59+문화홍보팀!O59+부대사업팀!O59+역무자동화팀!O59+종합관제실!O59+감사실!O59</f>
        <v>0</v>
      </c>
      <c r="P59" s="57">
        <f>안전관리실!P59+SE사업팀!P59+철도사업팀!P59+기획팀!P59+성과예산팀!P59+정보화팀!P59+총무팀!P59+노무복지팀!P59+자산회계팀!P59+인재개발팀!P59+차량팀!P59+승무팀!P59+신호팀!P59+통신팀!P59+전기팀!P59+기계환경팀!P59+토목팀!P59+건축팀!P59+영업팀!P59+고객만족팀!P59+문화홍보팀!P59+부대사업팀!P59+역무자동화팀!P59+종합관제실!P59+감사실!P59</f>
        <v>0</v>
      </c>
      <c r="Q59" s="57">
        <f>안전관리실!Q59+SE사업팀!Q59+철도사업팀!Q59+기획팀!Q59+성과예산팀!Q59+정보화팀!Q59+총무팀!Q59+노무복지팀!Q59+자산회계팀!Q59+인재개발팀!Q59+차량팀!Q59+승무팀!Q59+신호팀!Q59+통신팀!Q59+전기팀!Q59+기계환경팀!Q59+토목팀!Q59+건축팀!Q59+영업팀!Q59+고객만족팀!Q59+문화홍보팀!Q59+부대사업팀!Q59+역무자동화팀!Q59+종합관제실!Q59+감사실!Q59</f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57">
        <f>안전관리실!D60+SE사업팀!D60+철도사업팀!D60+기획팀!D60+성과예산팀!D60+정보화팀!D60+총무팀!D60+노무복지팀!D60+자산회계팀!D60+인재개발팀!D60+차량팀!D60+승무팀!D60+신호팀!D60+통신팀!D60+전기팀!D60+기계환경팀!D60+토목팀!D60+건축팀!D60+영업팀!D60+고객만족팀!D60+문화홍보팀!D60+부대사업팀!D60+역무자동화팀!D60+종합관제실!D60+감사실!D60</f>
        <v>0</v>
      </c>
      <c r="E60" s="57">
        <f>안전관리실!E60+SE사업팀!E60+철도사업팀!E60+기획팀!E60+성과예산팀!E60+정보화팀!E60+총무팀!E60+노무복지팀!E60+자산회계팀!E60+인재개발팀!E60+차량팀!E60+승무팀!E60+신호팀!E60+통신팀!E60+전기팀!E60+기계환경팀!E60+토목팀!E60+건축팀!E60+영업팀!E60+고객만족팀!E60+문화홍보팀!E60+부대사업팀!E60+역무자동화팀!E60+종합관제실!E60+감사실!E60</f>
        <v>0</v>
      </c>
      <c r="F60" s="57">
        <f>안전관리실!F60+SE사업팀!F60+철도사업팀!F60+기획팀!F60+성과예산팀!F60+정보화팀!F60+총무팀!F60+노무복지팀!F60+자산회계팀!F60+인재개발팀!F60+차량팀!F60+승무팀!F60+신호팀!F60+통신팀!F60+전기팀!F60+기계환경팀!F60+토목팀!F60+건축팀!F60+영업팀!F60+고객만족팀!F60+문화홍보팀!F60+부대사업팀!F60+역무자동화팀!F60+종합관제실!F60+감사실!F60</f>
        <v>0</v>
      </c>
      <c r="G60" s="57">
        <f>안전관리실!G60+SE사업팀!G60+철도사업팀!G60+기획팀!G60+성과예산팀!G60+정보화팀!G60+총무팀!G60+노무복지팀!G60+자산회계팀!G60+인재개발팀!G60+차량팀!G60+승무팀!G60+신호팀!G60+통신팀!G60+전기팀!G60+기계환경팀!G60+토목팀!G60+건축팀!G60+영업팀!G60+고객만족팀!G60+문화홍보팀!G60+부대사업팀!G60+역무자동화팀!G60+종합관제실!G60+감사실!G60</f>
        <v>0</v>
      </c>
      <c r="H60" s="57">
        <f>안전관리실!H60+SE사업팀!H60+철도사업팀!H60+기획팀!H60+성과예산팀!H60+정보화팀!H60+총무팀!H60+노무복지팀!H60+자산회계팀!H60+인재개발팀!H60+차량팀!H60+승무팀!H60+신호팀!H60+통신팀!H60+전기팀!H60+기계환경팀!H60+토목팀!H60+건축팀!H60+영업팀!H60+고객만족팀!H60+문화홍보팀!H60+부대사업팀!H60+역무자동화팀!H60+종합관제실!H60+감사실!H60</f>
        <v>0</v>
      </c>
      <c r="I60" s="57">
        <f>안전관리실!I60+SE사업팀!I60+철도사업팀!I60+기획팀!I60+성과예산팀!I60+정보화팀!I60+총무팀!I60+노무복지팀!I60+자산회계팀!I60+인재개발팀!I60+차량팀!I60+승무팀!I60+신호팀!I60+통신팀!I60+전기팀!I60+기계환경팀!I60+토목팀!I60+건축팀!I60+영업팀!I60+고객만족팀!I60+문화홍보팀!I60+부대사업팀!I60+역무자동화팀!I60+종합관제실!I60+감사실!I60</f>
        <v>0</v>
      </c>
      <c r="J60" s="57">
        <f>안전관리실!J60+SE사업팀!J60+철도사업팀!J60+기획팀!J60+성과예산팀!J60+정보화팀!J60+총무팀!J60+노무복지팀!J60+자산회계팀!J60+인재개발팀!J60+차량팀!J60+승무팀!J60+신호팀!J60+통신팀!J60+전기팀!J60+기계환경팀!J60+토목팀!J60+건축팀!J60+영업팀!J60+고객만족팀!J60+문화홍보팀!J60+부대사업팀!J60+역무자동화팀!J60+종합관제실!J60+감사실!J60</f>
        <v>0</v>
      </c>
      <c r="K60" s="57">
        <f>안전관리실!K60+SE사업팀!K60+철도사업팀!K60+기획팀!K60+성과예산팀!K60+정보화팀!K60+총무팀!K60+노무복지팀!K60+자산회계팀!K60+인재개발팀!K60+차량팀!K60+승무팀!K60+신호팀!K60+통신팀!K60+전기팀!K60+기계환경팀!K60+토목팀!K60+건축팀!K60+영업팀!K60+고객만족팀!K60+문화홍보팀!K60+부대사업팀!K60+역무자동화팀!K60+종합관제실!K60+감사실!K60</f>
        <v>0</v>
      </c>
      <c r="L60" s="57">
        <f>안전관리실!L60+SE사업팀!L60+철도사업팀!L60+기획팀!L60+성과예산팀!L60+정보화팀!L60+총무팀!L60+노무복지팀!L60+자산회계팀!L60+인재개발팀!L60+차량팀!L60+승무팀!L60+신호팀!L60+통신팀!L60+전기팀!L60+기계환경팀!L60+토목팀!L60+건축팀!L60+영업팀!L60+고객만족팀!L60+문화홍보팀!L60+부대사업팀!L60+역무자동화팀!L60+종합관제실!L60+감사실!L60</f>
        <v>0</v>
      </c>
      <c r="M60" s="57">
        <f>안전관리실!M60+SE사업팀!M60+철도사업팀!M60+기획팀!M60+성과예산팀!M60+정보화팀!M60+총무팀!M60+노무복지팀!M60+자산회계팀!M60+인재개발팀!M60+차량팀!M60+승무팀!M60+신호팀!M60+통신팀!M60+전기팀!M60+기계환경팀!M60+토목팀!M60+건축팀!M60+영업팀!M60+고객만족팀!M60+문화홍보팀!M60+부대사업팀!M60+역무자동화팀!M60+종합관제실!M60+감사실!M60</f>
        <v>0</v>
      </c>
      <c r="N60" s="57">
        <f>안전관리실!N60+SE사업팀!N60+철도사업팀!N60+기획팀!N60+성과예산팀!N60+정보화팀!N60+총무팀!N60+노무복지팀!N60+자산회계팀!N60+인재개발팀!N60+차량팀!N60+승무팀!N60+신호팀!N60+통신팀!N60+전기팀!N60+기계환경팀!N60+토목팀!N60+건축팀!N60+영업팀!N60+고객만족팀!N60+문화홍보팀!N60+부대사업팀!N60+역무자동화팀!N60+종합관제실!N60+감사실!N60</f>
        <v>0</v>
      </c>
      <c r="O60" s="57">
        <f>안전관리실!O60+SE사업팀!O60+철도사업팀!O60+기획팀!O60+성과예산팀!O60+정보화팀!O60+총무팀!O60+노무복지팀!O60+자산회계팀!O60+인재개발팀!O60+차량팀!O60+승무팀!O60+신호팀!O60+통신팀!O60+전기팀!O60+기계환경팀!O60+토목팀!O60+건축팀!O60+영업팀!O60+고객만족팀!O60+문화홍보팀!O60+부대사업팀!O60+역무자동화팀!O60+종합관제실!O60+감사실!O60</f>
        <v>0</v>
      </c>
      <c r="P60" s="57">
        <f>안전관리실!P60+SE사업팀!P60+철도사업팀!P60+기획팀!P60+성과예산팀!P60+정보화팀!P60+총무팀!P60+노무복지팀!P60+자산회계팀!P60+인재개발팀!P60+차량팀!P60+승무팀!P60+신호팀!P60+통신팀!P60+전기팀!P60+기계환경팀!P60+토목팀!P60+건축팀!P60+영업팀!P60+고객만족팀!P60+문화홍보팀!P60+부대사업팀!P60+역무자동화팀!P60+종합관제실!P60+감사실!P60</f>
        <v>0</v>
      </c>
      <c r="Q60" s="57">
        <f>안전관리실!Q60+SE사업팀!Q60+철도사업팀!Q60+기획팀!Q60+성과예산팀!Q60+정보화팀!Q60+총무팀!Q60+노무복지팀!Q60+자산회계팀!Q60+인재개발팀!Q60+차량팀!Q60+승무팀!Q60+신호팀!Q60+통신팀!Q60+전기팀!Q60+기계환경팀!Q60+토목팀!Q60+건축팀!Q60+영업팀!Q60+고객만족팀!Q60+문화홍보팀!Q60+부대사업팀!Q60+역무자동화팀!Q60+종합관제실!Q60+감사실!Q60</f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57">
        <f>안전관리실!D61+SE사업팀!D61+철도사업팀!D61+기획팀!D61+성과예산팀!D61+정보화팀!D61+총무팀!D61+노무복지팀!D61+자산회계팀!D61+인재개발팀!D61+차량팀!D61+승무팀!D61+신호팀!D61+통신팀!D61+전기팀!D61+기계환경팀!D61+토목팀!D61+건축팀!D61+영업팀!D61+고객만족팀!D61+문화홍보팀!D61+부대사업팀!D61+역무자동화팀!D61+종합관제실!D61+감사실!D61</f>
        <v>0</v>
      </c>
      <c r="E61" s="57">
        <f>안전관리실!E61+SE사업팀!E61+철도사업팀!E61+기획팀!E61+성과예산팀!E61+정보화팀!E61+총무팀!E61+노무복지팀!E61+자산회계팀!E61+인재개발팀!E61+차량팀!E61+승무팀!E61+신호팀!E61+통신팀!E61+전기팀!E61+기계환경팀!E61+토목팀!E61+건축팀!E61+영업팀!E61+고객만족팀!E61+문화홍보팀!E61+부대사업팀!E61+역무자동화팀!E61+종합관제실!E61+감사실!E61</f>
        <v>0</v>
      </c>
      <c r="F61" s="57">
        <f>안전관리실!F61+SE사업팀!F61+철도사업팀!F61+기획팀!F61+성과예산팀!F61+정보화팀!F61+총무팀!F61+노무복지팀!F61+자산회계팀!F61+인재개발팀!F61+차량팀!F61+승무팀!F61+신호팀!F61+통신팀!F61+전기팀!F61+기계환경팀!F61+토목팀!F61+건축팀!F61+영업팀!F61+고객만족팀!F61+문화홍보팀!F61+부대사업팀!F61+역무자동화팀!F61+종합관제실!F61+감사실!F61</f>
        <v>0</v>
      </c>
      <c r="G61" s="57">
        <f>안전관리실!G61+SE사업팀!G61+철도사업팀!G61+기획팀!G61+성과예산팀!G61+정보화팀!G61+총무팀!G61+노무복지팀!G61+자산회계팀!G61+인재개발팀!G61+차량팀!G61+승무팀!G61+신호팀!G61+통신팀!G61+전기팀!G61+기계환경팀!G61+토목팀!G61+건축팀!G61+영업팀!G61+고객만족팀!G61+문화홍보팀!G61+부대사업팀!G61+역무자동화팀!G61+종합관제실!G61+감사실!G61</f>
        <v>0</v>
      </c>
      <c r="H61" s="57">
        <f>안전관리실!H61+SE사업팀!H61+철도사업팀!H61+기획팀!H61+성과예산팀!H61+정보화팀!H61+총무팀!H61+노무복지팀!H61+자산회계팀!H61+인재개발팀!H61+차량팀!H61+승무팀!H61+신호팀!H61+통신팀!H61+전기팀!H61+기계환경팀!H61+토목팀!H61+건축팀!H61+영업팀!H61+고객만족팀!H61+문화홍보팀!H61+부대사업팀!H61+역무자동화팀!H61+종합관제실!H61+감사실!H61</f>
        <v>0</v>
      </c>
      <c r="I61" s="57">
        <f>안전관리실!I61+SE사업팀!I61+철도사업팀!I61+기획팀!I61+성과예산팀!I61+정보화팀!I61+총무팀!I61+노무복지팀!I61+자산회계팀!I61+인재개발팀!I61+차량팀!I61+승무팀!I61+신호팀!I61+통신팀!I61+전기팀!I61+기계환경팀!I61+토목팀!I61+건축팀!I61+영업팀!I61+고객만족팀!I61+문화홍보팀!I61+부대사업팀!I61+역무자동화팀!I61+종합관제실!I61+감사실!I61</f>
        <v>0</v>
      </c>
      <c r="J61" s="57">
        <f>안전관리실!J61+SE사업팀!J61+철도사업팀!J61+기획팀!J61+성과예산팀!J61+정보화팀!J61+총무팀!J61+노무복지팀!J61+자산회계팀!J61+인재개발팀!J61+차량팀!J61+승무팀!J61+신호팀!J61+통신팀!J61+전기팀!J61+기계환경팀!J61+토목팀!J61+건축팀!J61+영업팀!J61+고객만족팀!J61+문화홍보팀!J61+부대사업팀!J61+역무자동화팀!J61+종합관제실!J61+감사실!J61</f>
        <v>0</v>
      </c>
      <c r="K61" s="57">
        <f>안전관리실!K61+SE사업팀!K61+철도사업팀!K61+기획팀!K61+성과예산팀!K61+정보화팀!K61+총무팀!K61+노무복지팀!K61+자산회계팀!K61+인재개발팀!K61+차량팀!K61+승무팀!K61+신호팀!K61+통신팀!K61+전기팀!K61+기계환경팀!K61+토목팀!K61+건축팀!K61+영업팀!K61+고객만족팀!K61+문화홍보팀!K61+부대사업팀!K61+역무자동화팀!K61+종합관제실!K61+감사실!K61</f>
        <v>0</v>
      </c>
      <c r="L61" s="57">
        <f>안전관리실!L61+SE사업팀!L61+철도사업팀!L61+기획팀!L61+성과예산팀!L61+정보화팀!L61+총무팀!L61+노무복지팀!L61+자산회계팀!L61+인재개발팀!L61+차량팀!L61+승무팀!L61+신호팀!L61+통신팀!L61+전기팀!L61+기계환경팀!L61+토목팀!L61+건축팀!L61+영업팀!L61+고객만족팀!L61+문화홍보팀!L61+부대사업팀!L61+역무자동화팀!L61+종합관제실!L61+감사실!L61</f>
        <v>0</v>
      </c>
      <c r="M61" s="57">
        <f>안전관리실!M61+SE사업팀!M61+철도사업팀!M61+기획팀!M61+성과예산팀!M61+정보화팀!M61+총무팀!M61+노무복지팀!M61+자산회계팀!M61+인재개발팀!M61+차량팀!M61+승무팀!M61+신호팀!M61+통신팀!M61+전기팀!M61+기계환경팀!M61+토목팀!M61+건축팀!M61+영업팀!M61+고객만족팀!M61+문화홍보팀!M61+부대사업팀!M61+역무자동화팀!M61+종합관제실!M61+감사실!M61</f>
        <v>0</v>
      </c>
      <c r="N61" s="57">
        <f>안전관리실!N61+SE사업팀!N61+철도사업팀!N61+기획팀!N61+성과예산팀!N61+정보화팀!N61+총무팀!N61+노무복지팀!N61+자산회계팀!N61+인재개발팀!N61+차량팀!N61+승무팀!N61+신호팀!N61+통신팀!N61+전기팀!N61+기계환경팀!N61+토목팀!N61+건축팀!N61+영업팀!N61+고객만족팀!N61+문화홍보팀!N61+부대사업팀!N61+역무자동화팀!N61+종합관제실!N61+감사실!N61</f>
        <v>0</v>
      </c>
      <c r="O61" s="57">
        <f>안전관리실!O61+SE사업팀!O61+철도사업팀!O61+기획팀!O61+성과예산팀!O61+정보화팀!O61+총무팀!O61+노무복지팀!O61+자산회계팀!O61+인재개발팀!O61+차량팀!O61+승무팀!O61+신호팀!O61+통신팀!O61+전기팀!O61+기계환경팀!O61+토목팀!O61+건축팀!O61+영업팀!O61+고객만족팀!O61+문화홍보팀!O61+부대사업팀!O61+역무자동화팀!O61+종합관제실!O61+감사실!O61</f>
        <v>0</v>
      </c>
      <c r="P61" s="57">
        <f>안전관리실!P61+SE사업팀!P61+철도사업팀!P61+기획팀!P61+성과예산팀!P61+정보화팀!P61+총무팀!P61+노무복지팀!P61+자산회계팀!P61+인재개발팀!P61+차량팀!P61+승무팀!P61+신호팀!P61+통신팀!P61+전기팀!P61+기계환경팀!P61+토목팀!P61+건축팀!P61+영업팀!P61+고객만족팀!P61+문화홍보팀!P61+부대사업팀!P61+역무자동화팀!P61+종합관제실!P61+감사실!P61</f>
        <v>0</v>
      </c>
      <c r="Q61" s="57">
        <f>안전관리실!Q61+SE사업팀!Q61+철도사업팀!Q61+기획팀!Q61+성과예산팀!Q61+정보화팀!Q61+총무팀!Q61+노무복지팀!Q61+자산회계팀!Q61+인재개발팀!Q61+차량팀!Q61+승무팀!Q61+신호팀!Q61+통신팀!Q61+전기팀!Q61+기계환경팀!Q61+토목팀!Q61+건축팀!Q61+영업팀!Q61+고객만족팀!Q61+문화홍보팀!Q61+부대사업팀!Q61+역무자동화팀!Q61+종합관제실!Q61+감사실!Q61</f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57">
        <f>안전관리실!D62+SE사업팀!D62+철도사업팀!D62+기획팀!D62+성과예산팀!D62+정보화팀!D62+총무팀!D62+노무복지팀!D62+자산회계팀!D62+인재개발팀!D62+차량팀!D62+승무팀!D62+신호팀!D62+통신팀!D62+전기팀!D62+기계환경팀!D62+토목팀!D62+건축팀!D62+영업팀!D62+고객만족팀!D62+문화홍보팀!D62+부대사업팀!D62+역무자동화팀!D62+종합관제실!D62+감사실!D62</f>
        <v>0</v>
      </c>
      <c r="E62" s="57">
        <f>안전관리실!E62+SE사업팀!E62+철도사업팀!E62+기획팀!E62+성과예산팀!E62+정보화팀!E62+총무팀!E62+노무복지팀!E62+자산회계팀!E62+인재개발팀!E62+차량팀!E62+승무팀!E62+신호팀!E62+통신팀!E62+전기팀!E62+기계환경팀!E62+토목팀!E62+건축팀!E62+영업팀!E62+고객만족팀!E62+문화홍보팀!E62+부대사업팀!E62+역무자동화팀!E62+종합관제실!E62+감사실!E62</f>
        <v>0</v>
      </c>
      <c r="F62" s="57">
        <f>안전관리실!F62+SE사업팀!F62+철도사업팀!F62+기획팀!F62+성과예산팀!F62+정보화팀!F62+총무팀!F62+노무복지팀!F62+자산회계팀!F62+인재개발팀!F62+차량팀!F62+승무팀!F62+신호팀!F62+통신팀!F62+전기팀!F62+기계환경팀!F62+토목팀!F62+건축팀!F62+영업팀!F62+고객만족팀!F62+문화홍보팀!F62+부대사업팀!F62+역무자동화팀!F62+종합관제실!F62+감사실!F62</f>
        <v>0</v>
      </c>
      <c r="G62" s="57">
        <f>안전관리실!G62+SE사업팀!G62+철도사업팀!G62+기획팀!G62+성과예산팀!G62+정보화팀!G62+총무팀!G62+노무복지팀!G62+자산회계팀!G62+인재개발팀!G62+차량팀!G62+승무팀!G62+신호팀!G62+통신팀!G62+전기팀!G62+기계환경팀!G62+토목팀!G62+건축팀!G62+영업팀!G62+고객만족팀!G62+문화홍보팀!G62+부대사업팀!G62+역무자동화팀!G62+종합관제실!G62+감사실!G62</f>
        <v>0</v>
      </c>
      <c r="H62" s="57">
        <f>안전관리실!H62+SE사업팀!H62+철도사업팀!H62+기획팀!H62+성과예산팀!H62+정보화팀!H62+총무팀!H62+노무복지팀!H62+자산회계팀!H62+인재개발팀!H62+차량팀!H62+승무팀!H62+신호팀!H62+통신팀!H62+전기팀!H62+기계환경팀!H62+토목팀!H62+건축팀!H62+영업팀!H62+고객만족팀!H62+문화홍보팀!H62+부대사업팀!H62+역무자동화팀!H62+종합관제실!H62+감사실!H62</f>
        <v>0</v>
      </c>
      <c r="I62" s="57">
        <f>안전관리실!I62+SE사업팀!I62+철도사업팀!I62+기획팀!I62+성과예산팀!I62+정보화팀!I62+총무팀!I62+노무복지팀!I62+자산회계팀!I62+인재개발팀!I62+차량팀!I62+승무팀!I62+신호팀!I62+통신팀!I62+전기팀!I62+기계환경팀!I62+토목팀!I62+건축팀!I62+영업팀!I62+고객만족팀!I62+문화홍보팀!I62+부대사업팀!I62+역무자동화팀!I62+종합관제실!I62+감사실!I62</f>
        <v>0</v>
      </c>
      <c r="J62" s="57">
        <f>안전관리실!J62+SE사업팀!J62+철도사업팀!J62+기획팀!J62+성과예산팀!J62+정보화팀!J62+총무팀!J62+노무복지팀!J62+자산회계팀!J62+인재개발팀!J62+차량팀!J62+승무팀!J62+신호팀!J62+통신팀!J62+전기팀!J62+기계환경팀!J62+토목팀!J62+건축팀!J62+영업팀!J62+고객만족팀!J62+문화홍보팀!J62+부대사업팀!J62+역무자동화팀!J62+종합관제실!J62+감사실!J62</f>
        <v>0</v>
      </c>
      <c r="K62" s="57">
        <f>안전관리실!K62+SE사업팀!K62+철도사업팀!K62+기획팀!K62+성과예산팀!K62+정보화팀!K62+총무팀!K62+노무복지팀!K62+자산회계팀!K62+인재개발팀!K62+차량팀!K62+승무팀!K62+신호팀!K62+통신팀!K62+전기팀!K62+기계환경팀!K62+토목팀!K62+건축팀!K62+영업팀!K62+고객만족팀!K62+문화홍보팀!K62+부대사업팀!K62+역무자동화팀!K62+종합관제실!K62+감사실!K62</f>
        <v>0</v>
      </c>
      <c r="L62" s="57">
        <f>안전관리실!L62+SE사업팀!L62+철도사업팀!L62+기획팀!L62+성과예산팀!L62+정보화팀!L62+총무팀!L62+노무복지팀!L62+자산회계팀!L62+인재개발팀!L62+차량팀!L62+승무팀!L62+신호팀!L62+통신팀!L62+전기팀!L62+기계환경팀!L62+토목팀!L62+건축팀!L62+영업팀!L62+고객만족팀!L62+문화홍보팀!L62+부대사업팀!L62+역무자동화팀!L62+종합관제실!L62+감사실!L62</f>
        <v>0</v>
      </c>
      <c r="M62" s="57">
        <f>안전관리실!M62+SE사업팀!M62+철도사업팀!M62+기획팀!M62+성과예산팀!M62+정보화팀!M62+총무팀!M62+노무복지팀!M62+자산회계팀!M62+인재개발팀!M62+차량팀!M62+승무팀!M62+신호팀!M62+통신팀!M62+전기팀!M62+기계환경팀!M62+토목팀!M62+건축팀!M62+영업팀!M62+고객만족팀!M62+문화홍보팀!M62+부대사업팀!M62+역무자동화팀!M62+종합관제실!M62+감사실!M62</f>
        <v>0</v>
      </c>
      <c r="N62" s="57">
        <f>안전관리실!N62+SE사업팀!N62+철도사업팀!N62+기획팀!N62+성과예산팀!N62+정보화팀!N62+총무팀!N62+노무복지팀!N62+자산회계팀!N62+인재개발팀!N62+차량팀!N62+승무팀!N62+신호팀!N62+통신팀!N62+전기팀!N62+기계환경팀!N62+토목팀!N62+건축팀!N62+영업팀!N62+고객만족팀!N62+문화홍보팀!N62+부대사업팀!N62+역무자동화팀!N62+종합관제실!N62+감사실!N62</f>
        <v>0</v>
      </c>
      <c r="O62" s="57">
        <f>안전관리실!O62+SE사업팀!O62+철도사업팀!O62+기획팀!O62+성과예산팀!O62+정보화팀!O62+총무팀!O62+노무복지팀!O62+자산회계팀!O62+인재개발팀!O62+차량팀!O62+승무팀!O62+신호팀!O62+통신팀!O62+전기팀!O62+기계환경팀!O62+토목팀!O62+건축팀!O62+영업팀!O62+고객만족팀!O62+문화홍보팀!O62+부대사업팀!O62+역무자동화팀!O62+종합관제실!O62+감사실!O62</f>
        <v>0</v>
      </c>
      <c r="P62" s="57">
        <f>안전관리실!P62+SE사업팀!P62+철도사업팀!P62+기획팀!P62+성과예산팀!P62+정보화팀!P62+총무팀!P62+노무복지팀!P62+자산회계팀!P62+인재개발팀!P62+차량팀!P62+승무팀!P62+신호팀!P62+통신팀!P62+전기팀!P62+기계환경팀!P62+토목팀!P62+건축팀!P62+영업팀!P62+고객만족팀!P62+문화홍보팀!P62+부대사업팀!P62+역무자동화팀!P62+종합관제실!P62+감사실!P62</f>
        <v>0</v>
      </c>
      <c r="Q62" s="57">
        <f>안전관리실!Q62+SE사업팀!Q62+철도사업팀!Q62+기획팀!Q62+성과예산팀!Q62+정보화팀!Q62+총무팀!Q62+노무복지팀!Q62+자산회계팀!Q62+인재개발팀!Q62+차량팀!Q62+승무팀!Q62+신호팀!Q62+통신팀!Q62+전기팀!Q62+기계환경팀!Q62+토목팀!Q62+건축팀!Q62+영업팀!Q62+고객만족팀!Q62+문화홍보팀!Q62+부대사업팀!Q62+역무자동화팀!Q62+종합관제실!Q62+감사실!Q62</f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57">
        <f>안전관리실!D63+SE사업팀!D63+철도사업팀!D63+기획팀!D63+성과예산팀!D63+정보화팀!D63+총무팀!D63+노무복지팀!D63+자산회계팀!D63+인재개발팀!D63+차량팀!D63+승무팀!D63+신호팀!D63+통신팀!D63+전기팀!D63+기계환경팀!D63+토목팀!D63+건축팀!D63+영업팀!D63+고객만족팀!D63+문화홍보팀!D63+부대사업팀!D63+역무자동화팀!D63+종합관제실!D63+감사실!D63</f>
        <v>0</v>
      </c>
      <c r="E63" s="57">
        <f>안전관리실!E63+SE사업팀!E63+철도사업팀!E63+기획팀!E63+성과예산팀!E63+정보화팀!E63+총무팀!E63+노무복지팀!E63+자산회계팀!E63+인재개발팀!E63+차량팀!E63+승무팀!E63+신호팀!E63+통신팀!E63+전기팀!E63+기계환경팀!E63+토목팀!E63+건축팀!E63+영업팀!E63+고객만족팀!E63+문화홍보팀!E63+부대사업팀!E63+역무자동화팀!E63+종합관제실!E63+감사실!E63</f>
        <v>0</v>
      </c>
      <c r="F63" s="57">
        <f>안전관리실!F63+SE사업팀!F63+철도사업팀!F63+기획팀!F63+성과예산팀!F63+정보화팀!F63+총무팀!F63+노무복지팀!F63+자산회계팀!F63+인재개발팀!F63+차량팀!F63+승무팀!F63+신호팀!F63+통신팀!F63+전기팀!F63+기계환경팀!F63+토목팀!F63+건축팀!F63+영업팀!F63+고객만족팀!F63+문화홍보팀!F63+부대사업팀!F63+역무자동화팀!F63+종합관제실!F63+감사실!F63</f>
        <v>0</v>
      </c>
      <c r="G63" s="57">
        <f>안전관리실!G63+SE사업팀!G63+철도사업팀!G63+기획팀!G63+성과예산팀!G63+정보화팀!G63+총무팀!G63+노무복지팀!G63+자산회계팀!G63+인재개발팀!G63+차량팀!G63+승무팀!G63+신호팀!G63+통신팀!G63+전기팀!G63+기계환경팀!G63+토목팀!G63+건축팀!G63+영업팀!G63+고객만족팀!G63+문화홍보팀!G63+부대사업팀!G63+역무자동화팀!G63+종합관제실!G63+감사실!G63</f>
        <v>0</v>
      </c>
      <c r="H63" s="57">
        <f>안전관리실!H63+SE사업팀!H63+철도사업팀!H63+기획팀!H63+성과예산팀!H63+정보화팀!H63+총무팀!H63+노무복지팀!H63+자산회계팀!H63+인재개발팀!H63+차량팀!H63+승무팀!H63+신호팀!H63+통신팀!H63+전기팀!H63+기계환경팀!H63+토목팀!H63+건축팀!H63+영업팀!H63+고객만족팀!H63+문화홍보팀!H63+부대사업팀!H63+역무자동화팀!H63+종합관제실!H63+감사실!H63</f>
        <v>0</v>
      </c>
      <c r="I63" s="57">
        <f>안전관리실!I63+SE사업팀!I63+철도사업팀!I63+기획팀!I63+성과예산팀!I63+정보화팀!I63+총무팀!I63+노무복지팀!I63+자산회계팀!I63+인재개발팀!I63+차량팀!I63+승무팀!I63+신호팀!I63+통신팀!I63+전기팀!I63+기계환경팀!I63+토목팀!I63+건축팀!I63+영업팀!I63+고객만족팀!I63+문화홍보팀!I63+부대사업팀!I63+역무자동화팀!I63+종합관제실!I63+감사실!I63</f>
        <v>0</v>
      </c>
      <c r="J63" s="57">
        <f>안전관리실!J63+SE사업팀!J63+철도사업팀!J63+기획팀!J63+성과예산팀!J63+정보화팀!J63+총무팀!J63+노무복지팀!J63+자산회계팀!J63+인재개발팀!J63+차량팀!J63+승무팀!J63+신호팀!J63+통신팀!J63+전기팀!J63+기계환경팀!J63+토목팀!J63+건축팀!J63+영업팀!J63+고객만족팀!J63+문화홍보팀!J63+부대사업팀!J63+역무자동화팀!J63+종합관제실!J63+감사실!J63</f>
        <v>0</v>
      </c>
      <c r="K63" s="57">
        <f>안전관리실!K63+SE사업팀!K63+철도사업팀!K63+기획팀!K63+성과예산팀!K63+정보화팀!K63+총무팀!K63+노무복지팀!K63+자산회계팀!K63+인재개발팀!K63+차량팀!K63+승무팀!K63+신호팀!K63+통신팀!K63+전기팀!K63+기계환경팀!K63+토목팀!K63+건축팀!K63+영업팀!K63+고객만족팀!K63+문화홍보팀!K63+부대사업팀!K63+역무자동화팀!K63+종합관제실!K63+감사실!K63</f>
        <v>0</v>
      </c>
      <c r="L63" s="57">
        <f>안전관리실!L63+SE사업팀!L63+철도사업팀!L63+기획팀!L63+성과예산팀!L63+정보화팀!L63+총무팀!L63+노무복지팀!L63+자산회계팀!L63+인재개발팀!L63+차량팀!L63+승무팀!L63+신호팀!L63+통신팀!L63+전기팀!L63+기계환경팀!L63+토목팀!L63+건축팀!L63+영업팀!L63+고객만족팀!L63+문화홍보팀!L63+부대사업팀!L63+역무자동화팀!L63+종합관제실!L63+감사실!L63</f>
        <v>0</v>
      </c>
      <c r="M63" s="57">
        <f>안전관리실!M63+SE사업팀!M63+철도사업팀!M63+기획팀!M63+성과예산팀!M63+정보화팀!M63+총무팀!M63+노무복지팀!M63+자산회계팀!M63+인재개발팀!M63+차량팀!M63+승무팀!M63+신호팀!M63+통신팀!M63+전기팀!M63+기계환경팀!M63+토목팀!M63+건축팀!M63+영업팀!M63+고객만족팀!M63+문화홍보팀!M63+부대사업팀!M63+역무자동화팀!M63+종합관제실!M63+감사실!M63</f>
        <v>0</v>
      </c>
      <c r="N63" s="57">
        <f>안전관리실!N63+SE사업팀!N63+철도사업팀!N63+기획팀!N63+성과예산팀!N63+정보화팀!N63+총무팀!N63+노무복지팀!N63+자산회계팀!N63+인재개발팀!N63+차량팀!N63+승무팀!N63+신호팀!N63+통신팀!N63+전기팀!N63+기계환경팀!N63+토목팀!N63+건축팀!N63+영업팀!N63+고객만족팀!N63+문화홍보팀!N63+부대사업팀!N63+역무자동화팀!N63+종합관제실!N63+감사실!N63</f>
        <v>0</v>
      </c>
      <c r="O63" s="57">
        <f>안전관리실!O63+SE사업팀!O63+철도사업팀!O63+기획팀!O63+성과예산팀!O63+정보화팀!O63+총무팀!O63+노무복지팀!O63+자산회계팀!O63+인재개발팀!O63+차량팀!O63+승무팀!O63+신호팀!O63+통신팀!O63+전기팀!O63+기계환경팀!O63+토목팀!O63+건축팀!O63+영업팀!O63+고객만족팀!O63+문화홍보팀!O63+부대사업팀!O63+역무자동화팀!O63+종합관제실!O63+감사실!O63</f>
        <v>0</v>
      </c>
      <c r="P63" s="57">
        <f>안전관리실!P63+SE사업팀!P63+철도사업팀!P63+기획팀!P63+성과예산팀!P63+정보화팀!P63+총무팀!P63+노무복지팀!P63+자산회계팀!P63+인재개발팀!P63+차량팀!P63+승무팀!P63+신호팀!P63+통신팀!P63+전기팀!P63+기계환경팀!P63+토목팀!P63+건축팀!P63+영업팀!P63+고객만족팀!P63+문화홍보팀!P63+부대사업팀!P63+역무자동화팀!P63+종합관제실!P63+감사실!P63</f>
        <v>0</v>
      </c>
      <c r="Q63" s="57">
        <f>안전관리실!Q63+SE사업팀!Q63+철도사업팀!Q63+기획팀!Q63+성과예산팀!Q63+정보화팀!Q63+총무팀!Q63+노무복지팀!Q63+자산회계팀!Q63+인재개발팀!Q63+차량팀!Q63+승무팀!Q63+신호팀!Q63+통신팀!Q63+전기팀!Q63+기계환경팀!Q63+토목팀!Q63+건축팀!Q63+영업팀!Q63+고객만족팀!Q63+문화홍보팀!Q63+부대사업팀!Q63+역무자동화팀!Q63+종합관제실!Q63+감사실!Q63</f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57">
        <f>안전관리실!D64+SE사업팀!D64+철도사업팀!D64+기획팀!D64+성과예산팀!D64+정보화팀!D64+총무팀!D64+노무복지팀!D64+자산회계팀!D64+인재개발팀!D64+차량팀!D64+승무팀!D64+신호팀!D64+통신팀!D64+전기팀!D64+기계환경팀!D64+토목팀!D64+건축팀!D64+영업팀!D64+고객만족팀!D64+문화홍보팀!D64+부대사업팀!D64+역무자동화팀!D64+종합관제실!D64+감사실!D64</f>
        <v>474</v>
      </c>
      <c r="E64" s="57">
        <f>안전관리실!E64+SE사업팀!E64+철도사업팀!E64+기획팀!E64+성과예산팀!E64+정보화팀!E64+총무팀!E64+노무복지팀!E64+자산회계팀!E64+인재개발팀!E64+차량팀!E64+승무팀!E64+신호팀!E64+통신팀!E64+전기팀!E64+기계환경팀!E64+토목팀!E64+건축팀!E64+영업팀!E64+고객만족팀!E64+문화홍보팀!E64+부대사업팀!E64+역무자동화팀!E64+종합관제실!E64+감사실!E64</f>
        <v>164940</v>
      </c>
      <c r="F64" s="57">
        <f>안전관리실!F64+SE사업팀!F64+철도사업팀!F64+기획팀!F64+성과예산팀!F64+정보화팀!F64+총무팀!F64+노무복지팀!F64+자산회계팀!F64+인재개발팀!F64+차량팀!F64+승무팀!F64+신호팀!F64+통신팀!F64+전기팀!F64+기계환경팀!F64+토목팀!F64+건축팀!F64+영업팀!F64+고객만족팀!F64+문화홍보팀!F64+부대사업팀!F64+역무자동화팀!F64+종합관제실!F64+감사실!F64</f>
        <v>474</v>
      </c>
      <c r="G64" s="57">
        <f>안전관리실!G64+SE사업팀!G64+철도사업팀!G64+기획팀!G64+성과예산팀!G64+정보화팀!G64+총무팀!G64+노무복지팀!G64+자산회계팀!G64+인재개발팀!G64+차량팀!G64+승무팀!G64+신호팀!G64+통신팀!G64+전기팀!G64+기계환경팀!G64+토목팀!G64+건축팀!G64+영업팀!G64+고객만족팀!G64+문화홍보팀!G64+부대사업팀!G64+역무자동화팀!G64+종합관제실!G64+감사실!G64</f>
        <v>164940</v>
      </c>
      <c r="H64" s="57">
        <f>안전관리실!H64+SE사업팀!H64+철도사업팀!H64+기획팀!H64+성과예산팀!H64+정보화팀!H64+총무팀!H64+노무복지팀!H64+자산회계팀!H64+인재개발팀!H64+차량팀!H64+승무팀!H64+신호팀!H64+통신팀!H64+전기팀!H64+기계환경팀!H64+토목팀!H64+건축팀!H64+영업팀!H64+고객만족팀!H64+문화홍보팀!H64+부대사업팀!H64+역무자동화팀!H64+종합관제실!H64+감사실!H64</f>
        <v>0</v>
      </c>
      <c r="I64" s="57">
        <f>안전관리실!I64+SE사업팀!I64+철도사업팀!I64+기획팀!I64+성과예산팀!I64+정보화팀!I64+총무팀!I64+노무복지팀!I64+자산회계팀!I64+인재개발팀!I64+차량팀!I64+승무팀!I64+신호팀!I64+통신팀!I64+전기팀!I64+기계환경팀!I64+토목팀!I64+건축팀!I64+영업팀!I64+고객만족팀!I64+문화홍보팀!I64+부대사업팀!I64+역무자동화팀!I64+종합관제실!I64+감사실!I64</f>
        <v>0</v>
      </c>
      <c r="J64" s="57">
        <f>안전관리실!J64+SE사업팀!J64+철도사업팀!J64+기획팀!J64+성과예산팀!J64+정보화팀!J64+총무팀!J64+노무복지팀!J64+자산회계팀!J64+인재개발팀!J64+차량팀!J64+승무팀!J64+신호팀!J64+통신팀!J64+전기팀!J64+기계환경팀!J64+토목팀!J64+건축팀!J64+영업팀!J64+고객만족팀!J64+문화홍보팀!J64+부대사업팀!J64+역무자동화팀!J64+종합관제실!J64+감사실!J64</f>
        <v>0</v>
      </c>
      <c r="K64" s="57">
        <f>안전관리실!K64+SE사업팀!K64+철도사업팀!K64+기획팀!K64+성과예산팀!K64+정보화팀!K64+총무팀!K64+노무복지팀!K64+자산회계팀!K64+인재개발팀!K64+차량팀!K64+승무팀!K64+신호팀!K64+통신팀!K64+전기팀!K64+기계환경팀!K64+토목팀!K64+건축팀!K64+영업팀!K64+고객만족팀!K64+문화홍보팀!K64+부대사업팀!K64+역무자동화팀!K64+종합관제실!K64+감사실!K64</f>
        <v>0</v>
      </c>
      <c r="L64" s="57">
        <f>안전관리실!L64+SE사업팀!L64+철도사업팀!L64+기획팀!L64+성과예산팀!L64+정보화팀!L64+총무팀!L64+노무복지팀!L64+자산회계팀!L64+인재개발팀!L64+차량팀!L64+승무팀!L64+신호팀!L64+통신팀!L64+전기팀!L64+기계환경팀!L64+토목팀!L64+건축팀!L64+영업팀!L64+고객만족팀!L64+문화홍보팀!L64+부대사업팀!L64+역무자동화팀!L64+종합관제실!L64+감사실!L64</f>
        <v>474</v>
      </c>
      <c r="M64" s="57">
        <f>안전관리실!M64+SE사업팀!M64+철도사업팀!M64+기획팀!M64+성과예산팀!M64+정보화팀!M64+총무팀!M64+노무복지팀!M64+자산회계팀!M64+인재개발팀!M64+차량팀!M64+승무팀!M64+신호팀!M64+통신팀!M64+전기팀!M64+기계환경팀!M64+토목팀!M64+건축팀!M64+영업팀!M64+고객만족팀!M64+문화홍보팀!M64+부대사업팀!M64+역무자동화팀!M64+종합관제실!M64+감사실!M64</f>
        <v>164940</v>
      </c>
      <c r="N64" s="57">
        <f>안전관리실!N64+SE사업팀!N64+철도사업팀!N64+기획팀!N64+성과예산팀!N64+정보화팀!N64+총무팀!N64+노무복지팀!N64+자산회계팀!N64+인재개발팀!N64+차량팀!N64+승무팀!N64+신호팀!N64+통신팀!N64+전기팀!N64+기계환경팀!N64+토목팀!N64+건축팀!N64+영업팀!N64+고객만족팀!N64+문화홍보팀!N64+부대사업팀!N64+역무자동화팀!N64+종합관제실!N64+감사실!N64</f>
        <v>474</v>
      </c>
      <c r="O64" s="57">
        <f>안전관리실!O64+SE사업팀!O64+철도사업팀!O64+기획팀!O64+성과예산팀!O64+정보화팀!O64+총무팀!O64+노무복지팀!O64+자산회계팀!O64+인재개발팀!O64+차량팀!O64+승무팀!O64+신호팀!O64+통신팀!O64+전기팀!O64+기계환경팀!O64+토목팀!O64+건축팀!O64+영업팀!O64+고객만족팀!O64+문화홍보팀!O64+부대사업팀!O64+역무자동화팀!O64+종합관제실!O64+감사실!O64</f>
        <v>164940</v>
      </c>
      <c r="P64" s="57">
        <f>안전관리실!P64+SE사업팀!P64+철도사업팀!P64+기획팀!P64+성과예산팀!P64+정보화팀!P64+총무팀!P64+노무복지팀!P64+자산회계팀!P64+인재개발팀!P64+차량팀!P64+승무팀!P64+신호팀!P64+통신팀!P64+전기팀!P64+기계환경팀!P64+토목팀!P64+건축팀!P64+영업팀!P64+고객만족팀!P64+문화홍보팀!P64+부대사업팀!P64+역무자동화팀!P64+종합관제실!P64+감사실!P64</f>
        <v>200</v>
      </c>
      <c r="Q64" s="57">
        <f>안전관리실!Q64+SE사업팀!Q64+철도사업팀!Q64+기획팀!Q64+성과예산팀!Q64+정보화팀!Q64+총무팀!Q64+노무복지팀!Q64+자산회계팀!Q64+인재개발팀!Q64+차량팀!Q64+승무팀!Q64+신호팀!Q64+통신팀!Q64+전기팀!Q64+기계환경팀!Q64+토목팀!Q64+건축팀!Q64+영업팀!Q64+고객만족팀!Q64+문화홍보팀!Q64+부대사업팀!Q64+역무자동화팀!Q64+종합관제실!Q64+감사실!Q64</f>
        <v>200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57">
        <f>안전관리실!D65+SE사업팀!D65+철도사업팀!D65+기획팀!D65+성과예산팀!D65+정보화팀!D65+총무팀!D65+노무복지팀!D65+자산회계팀!D65+인재개발팀!D65+차량팀!D65+승무팀!D65+신호팀!D65+통신팀!D65+전기팀!D65+기계환경팀!D65+토목팀!D65+건축팀!D65+영업팀!D65+고객만족팀!D65+문화홍보팀!D65+부대사업팀!D65+역무자동화팀!D65+종합관제실!D65+감사실!D65</f>
        <v>200</v>
      </c>
      <c r="E65" s="57">
        <f>안전관리실!E65+SE사업팀!E65+철도사업팀!E65+기획팀!E65+성과예산팀!E65+정보화팀!E65+총무팀!E65+노무복지팀!E65+자산회계팀!E65+인재개발팀!E65+차량팀!E65+승무팀!E65+신호팀!E65+통신팀!E65+전기팀!E65+기계환경팀!E65+토목팀!E65+건축팀!E65+영업팀!E65+고객만족팀!E65+문화홍보팀!E65+부대사업팀!E65+역무자동화팀!E65+종합관제실!E65+감사실!E65</f>
        <v>4400</v>
      </c>
      <c r="F65" s="57">
        <f>안전관리실!F65+SE사업팀!F65+철도사업팀!F65+기획팀!F65+성과예산팀!F65+정보화팀!F65+총무팀!F65+노무복지팀!F65+자산회계팀!F65+인재개발팀!F65+차량팀!F65+승무팀!F65+신호팀!F65+통신팀!F65+전기팀!F65+기계환경팀!F65+토목팀!F65+건축팀!F65+영업팀!F65+고객만족팀!F65+문화홍보팀!F65+부대사업팀!F65+역무자동화팀!F65+종합관제실!F65+감사실!F65</f>
        <v>200</v>
      </c>
      <c r="G65" s="57">
        <f>안전관리실!G65+SE사업팀!G65+철도사업팀!G65+기획팀!G65+성과예산팀!G65+정보화팀!G65+총무팀!G65+노무복지팀!G65+자산회계팀!G65+인재개발팀!G65+차량팀!G65+승무팀!G65+신호팀!G65+통신팀!G65+전기팀!G65+기계환경팀!G65+토목팀!G65+건축팀!G65+영업팀!G65+고객만족팀!G65+문화홍보팀!G65+부대사업팀!G65+역무자동화팀!G65+종합관제실!G65+감사실!G65</f>
        <v>4400</v>
      </c>
      <c r="H65" s="57">
        <f>안전관리실!H65+SE사업팀!H65+철도사업팀!H65+기획팀!H65+성과예산팀!H65+정보화팀!H65+총무팀!H65+노무복지팀!H65+자산회계팀!H65+인재개발팀!H65+차량팀!H65+승무팀!H65+신호팀!H65+통신팀!H65+전기팀!H65+기계환경팀!H65+토목팀!H65+건축팀!H65+영업팀!H65+고객만족팀!H65+문화홍보팀!H65+부대사업팀!H65+역무자동화팀!H65+종합관제실!H65+감사실!H65</f>
        <v>0</v>
      </c>
      <c r="I65" s="57">
        <f>안전관리실!I65+SE사업팀!I65+철도사업팀!I65+기획팀!I65+성과예산팀!I65+정보화팀!I65+총무팀!I65+노무복지팀!I65+자산회계팀!I65+인재개발팀!I65+차량팀!I65+승무팀!I65+신호팀!I65+통신팀!I65+전기팀!I65+기계환경팀!I65+토목팀!I65+건축팀!I65+영업팀!I65+고객만족팀!I65+문화홍보팀!I65+부대사업팀!I65+역무자동화팀!I65+종합관제실!I65+감사실!I65</f>
        <v>0</v>
      </c>
      <c r="J65" s="57">
        <f>안전관리실!J65+SE사업팀!J65+철도사업팀!J65+기획팀!J65+성과예산팀!J65+정보화팀!J65+총무팀!J65+노무복지팀!J65+자산회계팀!J65+인재개발팀!J65+차량팀!J65+승무팀!J65+신호팀!J65+통신팀!J65+전기팀!J65+기계환경팀!J65+토목팀!J65+건축팀!J65+영업팀!J65+고객만족팀!J65+문화홍보팀!J65+부대사업팀!J65+역무자동화팀!J65+종합관제실!J65+감사실!J65</f>
        <v>0</v>
      </c>
      <c r="K65" s="57">
        <f>안전관리실!K65+SE사업팀!K65+철도사업팀!K65+기획팀!K65+성과예산팀!K65+정보화팀!K65+총무팀!K65+노무복지팀!K65+자산회계팀!K65+인재개발팀!K65+차량팀!K65+승무팀!K65+신호팀!K65+통신팀!K65+전기팀!K65+기계환경팀!K65+토목팀!K65+건축팀!K65+영업팀!K65+고객만족팀!K65+문화홍보팀!K65+부대사업팀!K65+역무자동화팀!K65+종합관제실!K65+감사실!K65</f>
        <v>0</v>
      </c>
      <c r="L65" s="57">
        <f>안전관리실!L65+SE사업팀!L65+철도사업팀!L65+기획팀!L65+성과예산팀!L65+정보화팀!L65+총무팀!L65+노무복지팀!L65+자산회계팀!L65+인재개발팀!L65+차량팀!L65+승무팀!L65+신호팀!L65+통신팀!L65+전기팀!L65+기계환경팀!L65+토목팀!L65+건축팀!L65+영업팀!L65+고객만족팀!L65+문화홍보팀!L65+부대사업팀!L65+역무자동화팀!L65+종합관제실!L65+감사실!L65</f>
        <v>200</v>
      </c>
      <c r="M65" s="57">
        <f>안전관리실!M65+SE사업팀!M65+철도사업팀!M65+기획팀!M65+성과예산팀!M65+정보화팀!M65+총무팀!M65+노무복지팀!M65+자산회계팀!M65+인재개발팀!M65+차량팀!M65+승무팀!M65+신호팀!M65+통신팀!M65+전기팀!M65+기계환경팀!M65+토목팀!M65+건축팀!M65+영업팀!M65+고객만족팀!M65+문화홍보팀!M65+부대사업팀!M65+역무자동화팀!M65+종합관제실!M65+감사실!M65</f>
        <v>4400</v>
      </c>
      <c r="N65" s="57">
        <f>안전관리실!N65+SE사업팀!N65+철도사업팀!N65+기획팀!N65+성과예산팀!N65+정보화팀!N65+총무팀!N65+노무복지팀!N65+자산회계팀!N65+인재개발팀!N65+차량팀!N65+승무팀!N65+신호팀!N65+통신팀!N65+전기팀!N65+기계환경팀!N65+토목팀!N65+건축팀!N65+영업팀!N65+고객만족팀!N65+문화홍보팀!N65+부대사업팀!N65+역무자동화팀!N65+종합관제실!N65+감사실!N65</f>
        <v>200</v>
      </c>
      <c r="O65" s="57">
        <f>안전관리실!O65+SE사업팀!O65+철도사업팀!O65+기획팀!O65+성과예산팀!O65+정보화팀!O65+총무팀!O65+노무복지팀!O65+자산회계팀!O65+인재개발팀!O65+차량팀!O65+승무팀!O65+신호팀!O65+통신팀!O65+전기팀!O65+기계환경팀!O65+토목팀!O65+건축팀!O65+영업팀!O65+고객만족팀!O65+문화홍보팀!O65+부대사업팀!O65+역무자동화팀!O65+종합관제실!O65+감사실!O65</f>
        <v>4400</v>
      </c>
      <c r="P65" s="57">
        <f>안전관리실!P65+SE사업팀!P65+철도사업팀!P65+기획팀!P65+성과예산팀!P65+정보화팀!P65+총무팀!P65+노무복지팀!P65+자산회계팀!P65+인재개발팀!P65+차량팀!P65+승무팀!P65+신호팀!P65+통신팀!P65+전기팀!P65+기계환경팀!P65+토목팀!P65+건축팀!P65+영업팀!P65+고객만족팀!P65+문화홍보팀!P65+부대사업팀!P65+역무자동화팀!P65+종합관제실!P65+감사실!P65</f>
        <v>100</v>
      </c>
      <c r="Q65" s="57">
        <f>안전관리실!Q65+SE사업팀!Q65+철도사업팀!Q65+기획팀!Q65+성과예산팀!Q65+정보화팀!Q65+총무팀!Q65+노무복지팀!Q65+자산회계팀!Q65+인재개발팀!Q65+차량팀!Q65+승무팀!Q65+신호팀!Q65+통신팀!Q65+전기팀!Q65+기계환경팀!Q65+토목팀!Q65+건축팀!Q65+영업팀!Q65+고객만족팀!Q65+문화홍보팀!Q65+부대사업팀!Q65+역무자동화팀!Q65+종합관제실!Q65+감사실!Q65</f>
        <v>100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57">
        <f>안전관리실!D66+SE사업팀!D66+철도사업팀!D66+기획팀!D66+성과예산팀!D66+정보화팀!D66+총무팀!D66+노무복지팀!D66+자산회계팀!D66+인재개발팀!D66+차량팀!D66+승무팀!D66+신호팀!D66+통신팀!D66+전기팀!D66+기계환경팀!D66+토목팀!D66+건축팀!D66+영업팀!D66+고객만족팀!D66+문화홍보팀!D66+부대사업팀!D66+역무자동화팀!D66+종합관제실!D66+감사실!D66</f>
        <v>0</v>
      </c>
      <c r="E66" s="57">
        <f>안전관리실!E66+SE사업팀!E66+철도사업팀!E66+기획팀!E66+성과예산팀!E66+정보화팀!E66+총무팀!E66+노무복지팀!E66+자산회계팀!E66+인재개발팀!E66+차량팀!E66+승무팀!E66+신호팀!E66+통신팀!E66+전기팀!E66+기계환경팀!E66+토목팀!E66+건축팀!E66+영업팀!E66+고객만족팀!E66+문화홍보팀!E66+부대사업팀!E66+역무자동화팀!E66+종합관제실!E66+감사실!E66</f>
        <v>0</v>
      </c>
      <c r="F66" s="57">
        <f>안전관리실!F66+SE사업팀!F66+철도사업팀!F66+기획팀!F66+성과예산팀!F66+정보화팀!F66+총무팀!F66+노무복지팀!F66+자산회계팀!F66+인재개발팀!F66+차량팀!F66+승무팀!F66+신호팀!F66+통신팀!F66+전기팀!F66+기계환경팀!F66+토목팀!F66+건축팀!F66+영업팀!F66+고객만족팀!F66+문화홍보팀!F66+부대사업팀!F66+역무자동화팀!F66+종합관제실!F66+감사실!F66</f>
        <v>0</v>
      </c>
      <c r="G66" s="57">
        <f>안전관리실!G66+SE사업팀!G66+철도사업팀!G66+기획팀!G66+성과예산팀!G66+정보화팀!G66+총무팀!G66+노무복지팀!G66+자산회계팀!G66+인재개발팀!G66+차량팀!G66+승무팀!G66+신호팀!G66+통신팀!G66+전기팀!G66+기계환경팀!G66+토목팀!G66+건축팀!G66+영업팀!G66+고객만족팀!G66+문화홍보팀!G66+부대사업팀!G66+역무자동화팀!G66+종합관제실!G66+감사실!G66</f>
        <v>0</v>
      </c>
      <c r="H66" s="57">
        <f>안전관리실!H66+SE사업팀!H66+철도사업팀!H66+기획팀!H66+성과예산팀!H66+정보화팀!H66+총무팀!H66+노무복지팀!H66+자산회계팀!H66+인재개발팀!H66+차량팀!H66+승무팀!H66+신호팀!H66+통신팀!H66+전기팀!H66+기계환경팀!H66+토목팀!H66+건축팀!H66+영업팀!H66+고객만족팀!H66+문화홍보팀!H66+부대사업팀!H66+역무자동화팀!H66+종합관제실!H66+감사실!H66</f>
        <v>0</v>
      </c>
      <c r="I66" s="57">
        <f>안전관리실!I66+SE사업팀!I66+철도사업팀!I66+기획팀!I66+성과예산팀!I66+정보화팀!I66+총무팀!I66+노무복지팀!I66+자산회계팀!I66+인재개발팀!I66+차량팀!I66+승무팀!I66+신호팀!I66+통신팀!I66+전기팀!I66+기계환경팀!I66+토목팀!I66+건축팀!I66+영업팀!I66+고객만족팀!I66+문화홍보팀!I66+부대사업팀!I66+역무자동화팀!I66+종합관제실!I66+감사실!I66</f>
        <v>0</v>
      </c>
      <c r="J66" s="57">
        <f>안전관리실!J66+SE사업팀!J66+철도사업팀!J66+기획팀!J66+성과예산팀!J66+정보화팀!J66+총무팀!J66+노무복지팀!J66+자산회계팀!J66+인재개발팀!J66+차량팀!J66+승무팀!J66+신호팀!J66+통신팀!J66+전기팀!J66+기계환경팀!J66+토목팀!J66+건축팀!J66+영업팀!J66+고객만족팀!J66+문화홍보팀!J66+부대사업팀!J66+역무자동화팀!J66+종합관제실!J66+감사실!J66</f>
        <v>0</v>
      </c>
      <c r="K66" s="57">
        <f>안전관리실!K66+SE사업팀!K66+철도사업팀!K66+기획팀!K66+성과예산팀!K66+정보화팀!K66+총무팀!K66+노무복지팀!K66+자산회계팀!K66+인재개발팀!K66+차량팀!K66+승무팀!K66+신호팀!K66+통신팀!K66+전기팀!K66+기계환경팀!K66+토목팀!K66+건축팀!K66+영업팀!K66+고객만족팀!K66+문화홍보팀!K66+부대사업팀!K66+역무자동화팀!K66+종합관제실!K66+감사실!K66</f>
        <v>0</v>
      </c>
      <c r="L66" s="57">
        <f>안전관리실!L66+SE사업팀!L66+철도사업팀!L66+기획팀!L66+성과예산팀!L66+정보화팀!L66+총무팀!L66+노무복지팀!L66+자산회계팀!L66+인재개발팀!L66+차량팀!L66+승무팀!L66+신호팀!L66+통신팀!L66+전기팀!L66+기계환경팀!L66+토목팀!L66+건축팀!L66+영업팀!L66+고객만족팀!L66+문화홍보팀!L66+부대사업팀!L66+역무자동화팀!L66+종합관제실!L66+감사실!L66</f>
        <v>0</v>
      </c>
      <c r="M66" s="57">
        <f>안전관리실!M66+SE사업팀!M66+철도사업팀!M66+기획팀!M66+성과예산팀!M66+정보화팀!M66+총무팀!M66+노무복지팀!M66+자산회계팀!M66+인재개발팀!M66+차량팀!M66+승무팀!M66+신호팀!M66+통신팀!M66+전기팀!M66+기계환경팀!M66+토목팀!M66+건축팀!M66+영업팀!M66+고객만족팀!M66+문화홍보팀!M66+부대사업팀!M66+역무자동화팀!M66+종합관제실!M66+감사실!M66</f>
        <v>0</v>
      </c>
      <c r="N66" s="57">
        <f>안전관리실!N66+SE사업팀!N66+철도사업팀!N66+기획팀!N66+성과예산팀!N66+정보화팀!N66+총무팀!N66+노무복지팀!N66+자산회계팀!N66+인재개발팀!N66+차량팀!N66+승무팀!N66+신호팀!N66+통신팀!N66+전기팀!N66+기계환경팀!N66+토목팀!N66+건축팀!N66+영업팀!N66+고객만족팀!N66+문화홍보팀!N66+부대사업팀!N66+역무자동화팀!N66+종합관제실!N66+감사실!N66</f>
        <v>0</v>
      </c>
      <c r="O66" s="57">
        <f>안전관리실!O66+SE사업팀!O66+철도사업팀!O66+기획팀!O66+성과예산팀!O66+정보화팀!O66+총무팀!O66+노무복지팀!O66+자산회계팀!O66+인재개발팀!O66+차량팀!O66+승무팀!O66+신호팀!O66+통신팀!O66+전기팀!O66+기계환경팀!O66+토목팀!O66+건축팀!O66+영업팀!O66+고객만족팀!O66+문화홍보팀!O66+부대사업팀!O66+역무자동화팀!O66+종합관제실!O66+감사실!O66</f>
        <v>0</v>
      </c>
      <c r="P66" s="57">
        <f>안전관리실!P66+SE사업팀!P66+철도사업팀!P66+기획팀!P66+성과예산팀!P66+정보화팀!P66+총무팀!P66+노무복지팀!P66+자산회계팀!P66+인재개발팀!P66+차량팀!P66+승무팀!P66+신호팀!P66+통신팀!P66+전기팀!P66+기계환경팀!P66+토목팀!P66+건축팀!P66+영업팀!P66+고객만족팀!P66+문화홍보팀!P66+부대사업팀!P66+역무자동화팀!P66+종합관제실!P66+감사실!P66</f>
        <v>0</v>
      </c>
      <c r="Q66" s="57">
        <f>안전관리실!Q66+SE사업팀!Q66+철도사업팀!Q66+기획팀!Q66+성과예산팀!Q66+정보화팀!Q66+총무팀!Q66+노무복지팀!Q66+자산회계팀!Q66+인재개발팀!Q66+차량팀!Q66+승무팀!Q66+신호팀!Q66+통신팀!Q66+전기팀!Q66+기계환경팀!Q66+토목팀!Q66+건축팀!Q66+영업팀!Q66+고객만족팀!Q66+문화홍보팀!Q66+부대사업팀!Q66+역무자동화팀!Q66+종합관제실!Q66+감사실!Q66</f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57">
        <f>안전관리실!D67+SE사업팀!D67+철도사업팀!D67+기획팀!D67+성과예산팀!D67+정보화팀!D67+총무팀!D67+노무복지팀!D67+자산회계팀!D67+인재개발팀!D67+차량팀!D67+승무팀!D67+신호팀!D67+통신팀!D67+전기팀!D67+기계환경팀!D67+토목팀!D67+건축팀!D67+영업팀!D67+고객만족팀!D67+문화홍보팀!D67+부대사업팀!D67+역무자동화팀!D67+종합관제실!D67+감사실!D67</f>
        <v>0</v>
      </c>
      <c r="E67" s="57">
        <f>안전관리실!E67+SE사업팀!E67+철도사업팀!E67+기획팀!E67+성과예산팀!E67+정보화팀!E67+총무팀!E67+노무복지팀!E67+자산회계팀!E67+인재개발팀!E67+차량팀!E67+승무팀!E67+신호팀!E67+통신팀!E67+전기팀!E67+기계환경팀!E67+토목팀!E67+건축팀!E67+영업팀!E67+고객만족팀!E67+문화홍보팀!E67+부대사업팀!E67+역무자동화팀!E67+종합관제실!E67+감사실!E67</f>
        <v>0</v>
      </c>
      <c r="F67" s="57">
        <f>안전관리실!F67+SE사업팀!F67+철도사업팀!F67+기획팀!F67+성과예산팀!F67+정보화팀!F67+총무팀!F67+노무복지팀!F67+자산회계팀!F67+인재개발팀!F67+차량팀!F67+승무팀!F67+신호팀!F67+통신팀!F67+전기팀!F67+기계환경팀!F67+토목팀!F67+건축팀!F67+영업팀!F67+고객만족팀!F67+문화홍보팀!F67+부대사업팀!F67+역무자동화팀!F67+종합관제실!F67+감사실!F67</f>
        <v>0</v>
      </c>
      <c r="G67" s="57">
        <f>안전관리실!G67+SE사업팀!G67+철도사업팀!G67+기획팀!G67+성과예산팀!G67+정보화팀!G67+총무팀!G67+노무복지팀!G67+자산회계팀!G67+인재개발팀!G67+차량팀!G67+승무팀!G67+신호팀!G67+통신팀!G67+전기팀!G67+기계환경팀!G67+토목팀!G67+건축팀!G67+영업팀!G67+고객만족팀!G67+문화홍보팀!G67+부대사업팀!G67+역무자동화팀!G67+종합관제실!G67+감사실!G67</f>
        <v>0</v>
      </c>
      <c r="H67" s="57">
        <f>안전관리실!H67+SE사업팀!H67+철도사업팀!H67+기획팀!H67+성과예산팀!H67+정보화팀!H67+총무팀!H67+노무복지팀!H67+자산회계팀!H67+인재개발팀!H67+차량팀!H67+승무팀!H67+신호팀!H67+통신팀!H67+전기팀!H67+기계환경팀!H67+토목팀!H67+건축팀!H67+영업팀!H67+고객만족팀!H67+문화홍보팀!H67+부대사업팀!H67+역무자동화팀!H67+종합관제실!H67+감사실!H67</f>
        <v>0</v>
      </c>
      <c r="I67" s="57">
        <f>안전관리실!I67+SE사업팀!I67+철도사업팀!I67+기획팀!I67+성과예산팀!I67+정보화팀!I67+총무팀!I67+노무복지팀!I67+자산회계팀!I67+인재개발팀!I67+차량팀!I67+승무팀!I67+신호팀!I67+통신팀!I67+전기팀!I67+기계환경팀!I67+토목팀!I67+건축팀!I67+영업팀!I67+고객만족팀!I67+문화홍보팀!I67+부대사업팀!I67+역무자동화팀!I67+종합관제실!I67+감사실!I67</f>
        <v>0</v>
      </c>
      <c r="J67" s="57">
        <f>안전관리실!J67+SE사업팀!J67+철도사업팀!J67+기획팀!J67+성과예산팀!J67+정보화팀!J67+총무팀!J67+노무복지팀!J67+자산회계팀!J67+인재개발팀!J67+차량팀!J67+승무팀!J67+신호팀!J67+통신팀!J67+전기팀!J67+기계환경팀!J67+토목팀!J67+건축팀!J67+영업팀!J67+고객만족팀!J67+문화홍보팀!J67+부대사업팀!J67+역무자동화팀!J67+종합관제실!J67+감사실!J67</f>
        <v>0</v>
      </c>
      <c r="K67" s="57">
        <f>안전관리실!K67+SE사업팀!K67+철도사업팀!K67+기획팀!K67+성과예산팀!K67+정보화팀!K67+총무팀!K67+노무복지팀!K67+자산회계팀!K67+인재개발팀!K67+차량팀!K67+승무팀!K67+신호팀!K67+통신팀!K67+전기팀!K67+기계환경팀!K67+토목팀!K67+건축팀!K67+영업팀!K67+고객만족팀!K67+문화홍보팀!K67+부대사업팀!K67+역무자동화팀!K67+종합관제실!K67+감사실!K67</f>
        <v>0</v>
      </c>
      <c r="L67" s="57">
        <f>안전관리실!L67+SE사업팀!L67+철도사업팀!L67+기획팀!L67+성과예산팀!L67+정보화팀!L67+총무팀!L67+노무복지팀!L67+자산회계팀!L67+인재개발팀!L67+차량팀!L67+승무팀!L67+신호팀!L67+통신팀!L67+전기팀!L67+기계환경팀!L67+토목팀!L67+건축팀!L67+영업팀!L67+고객만족팀!L67+문화홍보팀!L67+부대사업팀!L67+역무자동화팀!L67+종합관제실!L67+감사실!L67</f>
        <v>0</v>
      </c>
      <c r="M67" s="57">
        <f>안전관리실!M67+SE사업팀!M67+철도사업팀!M67+기획팀!M67+성과예산팀!M67+정보화팀!M67+총무팀!M67+노무복지팀!M67+자산회계팀!M67+인재개발팀!M67+차량팀!M67+승무팀!M67+신호팀!M67+통신팀!M67+전기팀!M67+기계환경팀!M67+토목팀!M67+건축팀!M67+영업팀!M67+고객만족팀!M67+문화홍보팀!M67+부대사업팀!M67+역무자동화팀!M67+종합관제실!M67+감사실!M67</f>
        <v>0</v>
      </c>
      <c r="N67" s="57">
        <f>안전관리실!N67+SE사업팀!N67+철도사업팀!N67+기획팀!N67+성과예산팀!N67+정보화팀!N67+총무팀!N67+노무복지팀!N67+자산회계팀!N67+인재개발팀!N67+차량팀!N67+승무팀!N67+신호팀!N67+통신팀!N67+전기팀!N67+기계환경팀!N67+토목팀!N67+건축팀!N67+영업팀!N67+고객만족팀!N67+문화홍보팀!N67+부대사업팀!N67+역무자동화팀!N67+종합관제실!N67+감사실!N67</f>
        <v>0</v>
      </c>
      <c r="O67" s="57">
        <f>안전관리실!O67+SE사업팀!O67+철도사업팀!O67+기획팀!O67+성과예산팀!O67+정보화팀!O67+총무팀!O67+노무복지팀!O67+자산회계팀!O67+인재개발팀!O67+차량팀!O67+승무팀!O67+신호팀!O67+통신팀!O67+전기팀!O67+기계환경팀!O67+토목팀!O67+건축팀!O67+영업팀!O67+고객만족팀!O67+문화홍보팀!O67+부대사업팀!O67+역무자동화팀!O67+종합관제실!O67+감사실!O67</f>
        <v>0</v>
      </c>
      <c r="P67" s="57">
        <f>안전관리실!P67+SE사업팀!P67+철도사업팀!P67+기획팀!P67+성과예산팀!P67+정보화팀!P67+총무팀!P67+노무복지팀!P67+자산회계팀!P67+인재개발팀!P67+차량팀!P67+승무팀!P67+신호팀!P67+통신팀!P67+전기팀!P67+기계환경팀!P67+토목팀!P67+건축팀!P67+영업팀!P67+고객만족팀!P67+문화홍보팀!P67+부대사업팀!P67+역무자동화팀!P67+종합관제실!P67+감사실!P67</f>
        <v>0</v>
      </c>
      <c r="Q67" s="57">
        <f>안전관리실!Q67+SE사업팀!Q67+철도사업팀!Q67+기획팀!Q67+성과예산팀!Q67+정보화팀!Q67+총무팀!Q67+노무복지팀!Q67+자산회계팀!Q67+인재개발팀!Q67+차량팀!Q67+승무팀!Q67+신호팀!Q67+통신팀!Q67+전기팀!Q67+기계환경팀!Q67+토목팀!Q67+건축팀!Q67+영업팀!Q67+고객만족팀!Q67+문화홍보팀!Q67+부대사업팀!Q67+역무자동화팀!Q67+종합관제실!Q67+감사실!Q67</f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57">
        <f>안전관리실!D68+SE사업팀!D68+철도사업팀!D68+기획팀!D68+성과예산팀!D68+정보화팀!D68+총무팀!D68+노무복지팀!D68+자산회계팀!D68+인재개발팀!D68+차량팀!D68+승무팀!D68+신호팀!D68+통신팀!D68+전기팀!D68+기계환경팀!D68+토목팀!D68+건축팀!D68+영업팀!D68+고객만족팀!D68+문화홍보팀!D68+부대사업팀!D68+역무자동화팀!D68+종합관제실!D68+감사실!D68</f>
        <v>0</v>
      </c>
      <c r="E68" s="57">
        <f>안전관리실!E68+SE사업팀!E68+철도사업팀!E68+기획팀!E68+성과예산팀!E68+정보화팀!E68+총무팀!E68+노무복지팀!E68+자산회계팀!E68+인재개발팀!E68+차량팀!E68+승무팀!E68+신호팀!E68+통신팀!E68+전기팀!E68+기계환경팀!E68+토목팀!E68+건축팀!E68+영업팀!E68+고객만족팀!E68+문화홍보팀!E68+부대사업팀!E68+역무자동화팀!E68+종합관제실!E68+감사실!E68</f>
        <v>0</v>
      </c>
      <c r="F68" s="57">
        <f>안전관리실!F68+SE사업팀!F68+철도사업팀!F68+기획팀!F68+성과예산팀!F68+정보화팀!F68+총무팀!F68+노무복지팀!F68+자산회계팀!F68+인재개발팀!F68+차량팀!F68+승무팀!F68+신호팀!F68+통신팀!F68+전기팀!F68+기계환경팀!F68+토목팀!F68+건축팀!F68+영업팀!F68+고객만족팀!F68+문화홍보팀!F68+부대사업팀!F68+역무자동화팀!F68+종합관제실!F68+감사실!F68</f>
        <v>0</v>
      </c>
      <c r="G68" s="57">
        <f>안전관리실!G68+SE사업팀!G68+철도사업팀!G68+기획팀!G68+성과예산팀!G68+정보화팀!G68+총무팀!G68+노무복지팀!G68+자산회계팀!G68+인재개발팀!G68+차량팀!G68+승무팀!G68+신호팀!G68+통신팀!G68+전기팀!G68+기계환경팀!G68+토목팀!G68+건축팀!G68+영업팀!G68+고객만족팀!G68+문화홍보팀!G68+부대사업팀!G68+역무자동화팀!G68+종합관제실!G68+감사실!G68</f>
        <v>0</v>
      </c>
      <c r="H68" s="57">
        <f>안전관리실!H68+SE사업팀!H68+철도사업팀!H68+기획팀!H68+성과예산팀!H68+정보화팀!H68+총무팀!H68+노무복지팀!H68+자산회계팀!H68+인재개발팀!H68+차량팀!H68+승무팀!H68+신호팀!H68+통신팀!H68+전기팀!H68+기계환경팀!H68+토목팀!H68+건축팀!H68+영업팀!H68+고객만족팀!H68+문화홍보팀!H68+부대사업팀!H68+역무자동화팀!H68+종합관제실!H68+감사실!H68</f>
        <v>0</v>
      </c>
      <c r="I68" s="57">
        <f>안전관리실!I68+SE사업팀!I68+철도사업팀!I68+기획팀!I68+성과예산팀!I68+정보화팀!I68+총무팀!I68+노무복지팀!I68+자산회계팀!I68+인재개발팀!I68+차량팀!I68+승무팀!I68+신호팀!I68+통신팀!I68+전기팀!I68+기계환경팀!I68+토목팀!I68+건축팀!I68+영업팀!I68+고객만족팀!I68+문화홍보팀!I68+부대사업팀!I68+역무자동화팀!I68+종합관제실!I68+감사실!I68</f>
        <v>0</v>
      </c>
      <c r="J68" s="57">
        <f>안전관리실!J68+SE사업팀!J68+철도사업팀!J68+기획팀!J68+성과예산팀!J68+정보화팀!J68+총무팀!J68+노무복지팀!J68+자산회계팀!J68+인재개발팀!J68+차량팀!J68+승무팀!J68+신호팀!J68+통신팀!J68+전기팀!J68+기계환경팀!J68+토목팀!J68+건축팀!J68+영업팀!J68+고객만족팀!J68+문화홍보팀!J68+부대사업팀!J68+역무자동화팀!J68+종합관제실!J68+감사실!J68</f>
        <v>0</v>
      </c>
      <c r="K68" s="57">
        <f>안전관리실!K68+SE사업팀!K68+철도사업팀!K68+기획팀!K68+성과예산팀!K68+정보화팀!K68+총무팀!K68+노무복지팀!K68+자산회계팀!K68+인재개발팀!K68+차량팀!K68+승무팀!K68+신호팀!K68+통신팀!K68+전기팀!K68+기계환경팀!K68+토목팀!K68+건축팀!K68+영업팀!K68+고객만족팀!K68+문화홍보팀!K68+부대사업팀!K68+역무자동화팀!K68+종합관제실!K68+감사실!K68</f>
        <v>0</v>
      </c>
      <c r="L68" s="57">
        <f>안전관리실!L68+SE사업팀!L68+철도사업팀!L68+기획팀!L68+성과예산팀!L68+정보화팀!L68+총무팀!L68+노무복지팀!L68+자산회계팀!L68+인재개발팀!L68+차량팀!L68+승무팀!L68+신호팀!L68+통신팀!L68+전기팀!L68+기계환경팀!L68+토목팀!L68+건축팀!L68+영업팀!L68+고객만족팀!L68+문화홍보팀!L68+부대사업팀!L68+역무자동화팀!L68+종합관제실!L68+감사실!L68</f>
        <v>0</v>
      </c>
      <c r="M68" s="57">
        <f>안전관리실!M68+SE사업팀!M68+철도사업팀!M68+기획팀!M68+성과예산팀!M68+정보화팀!M68+총무팀!M68+노무복지팀!M68+자산회계팀!M68+인재개발팀!M68+차량팀!M68+승무팀!M68+신호팀!M68+통신팀!M68+전기팀!M68+기계환경팀!M68+토목팀!M68+건축팀!M68+영업팀!M68+고객만족팀!M68+문화홍보팀!M68+부대사업팀!M68+역무자동화팀!M68+종합관제실!M68+감사실!M68</f>
        <v>0</v>
      </c>
      <c r="N68" s="57">
        <f>안전관리실!N68+SE사업팀!N68+철도사업팀!N68+기획팀!N68+성과예산팀!N68+정보화팀!N68+총무팀!N68+노무복지팀!N68+자산회계팀!N68+인재개발팀!N68+차량팀!N68+승무팀!N68+신호팀!N68+통신팀!N68+전기팀!N68+기계환경팀!N68+토목팀!N68+건축팀!N68+영업팀!N68+고객만족팀!N68+문화홍보팀!N68+부대사업팀!N68+역무자동화팀!N68+종합관제실!N68+감사실!N68</f>
        <v>0</v>
      </c>
      <c r="O68" s="57">
        <f>안전관리실!O68+SE사업팀!O68+철도사업팀!O68+기획팀!O68+성과예산팀!O68+정보화팀!O68+총무팀!O68+노무복지팀!O68+자산회계팀!O68+인재개발팀!O68+차량팀!O68+승무팀!O68+신호팀!O68+통신팀!O68+전기팀!O68+기계환경팀!O68+토목팀!O68+건축팀!O68+영업팀!O68+고객만족팀!O68+문화홍보팀!O68+부대사업팀!O68+역무자동화팀!O68+종합관제실!O68+감사실!O68</f>
        <v>0</v>
      </c>
      <c r="P68" s="57">
        <f>안전관리실!P68+SE사업팀!P68+철도사업팀!P68+기획팀!P68+성과예산팀!P68+정보화팀!P68+총무팀!P68+노무복지팀!P68+자산회계팀!P68+인재개발팀!P68+차량팀!P68+승무팀!P68+신호팀!P68+통신팀!P68+전기팀!P68+기계환경팀!P68+토목팀!P68+건축팀!P68+영업팀!P68+고객만족팀!P68+문화홍보팀!P68+부대사업팀!P68+역무자동화팀!P68+종합관제실!P68+감사실!P68</f>
        <v>0</v>
      </c>
      <c r="Q68" s="57">
        <f>안전관리실!Q68+SE사업팀!Q68+철도사업팀!Q68+기획팀!Q68+성과예산팀!Q68+정보화팀!Q68+총무팀!Q68+노무복지팀!Q68+자산회계팀!Q68+인재개발팀!Q68+차량팀!Q68+승무팀!Q68+신호팀!Q68+통신팀!Q68+전기팀!Q68+기계환경팀!Q68+토목팀!Q68+건축팀!Q68+영업팀!Q68+고객만족팀!Q68+문화홍보팀!Q68+부대사업팀!Q68+역무자동화팀!Q68+종합관제실!Q68+감사실!Q68</f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57">
        <f>안전관리실!D69+SE사업팀!D69+철도사업팀!D69+기획팀!D69+성과예산팀!D69+정보화팀!D69+총무팀!D69+노무복지팀!D69+자산회계팀!D69+인재개발팀!D69+차량팀!D69+승무팀!D69+신호팀!D69+통신팀!D69+전기팀!D69+기계환경팀!D69+토목팀!D69+건축팀!D69+영업팀!D69+고객만족팀!D69+문화홍보팀!D69+부대사업팀!D69+역무자동화팀!D69+종합관제실!D69+감사실!D69</f>
        <v>0</v>
      </c>
      <c r="E69" s="57">
        <f>안전관리실!E69+SE사업팀!E69+철도사업팀!E69+기획팀!E69+성과예산팀!E69+정보화팀!E69+총무팀!E69+노무복지팀!E69+자산회계팀!E69+인재개발팀!E69+차량팀!E69+승무팀!E69+신호팀!E69+통신팀!E69+전기팀!E69+기계환경팀!E69+토목팀!E69+건축팀!E69+영업팀!E69+고객만족팀!E69+문화홍보팀!E69+부대사업팀!E69+역무자동화팀!E69+종합관제실!E69+감사실!E69</f>
        <v>0</v>
      </c>
      <c r="F69" s="57">
        <f>안전관리실!F69+SE사업팀!F69+철도사업팀!F69+기획팀!F69+성과예산팀!F69+정보화팀!F69+총무팀!F69+노무복지팀!F69+자산회계팀!F69+인재개발팀!F69+차량팀!F69+승무팀!F69+신호팀!F69+통신팀!F69+전기팀!F69+기계환경팀!F69+토목팀!F69+건축팀!F69+영업팀!F69+고객만족팀!F69+문화홍보팀!F69+부대사업팀!F69+역무자동화팀!F69+종합관제실!F69+감사실!F69</f>
        <v>0</v>
      </c>
      <c r="G69" s="57">
        <f>안전관리실!G69+SE사업팀!G69+철도사업팀!G69+기획팀!G69+성과예산팀!G69+정보화팀!G69+총무팀!G69+노무복지팀!G69+자산회계팀!G69+인재개발팀!G69+차량팀!G69+승무팀!G69+신호팀!G69+통신팀!G69+전기팀!G69+기계환경팀!G69+토목팀!G69+건축팀!G69+영업팀!G69+고객만족팀!G69+문화홍보팀!G69+부대사업팀!G69+역무자동화팀!G69+종합관제실!G69+감사실!G69</f>
        <v>0</v>
      </c>
      <c r="H69" s="57">
        <f>안전관리실!H69+SE사업팀!H69+철도사업팀!H69+기획팀!H69+성과예산팀!H69+정보화팀!H69+총무팀!H69+노무복지팀!H69+자산회계팀!H69+인재개발팀!H69+차량팀!H69+승무팀!H69+신호팀!H69+통신팀!H69+전기팀!H69+기계환경팀!H69+토목팀!H69+건축팀!H69+영업팀!H69+고객만족팀!H69+문화홍보팀!H69+부대사업팀!H69+역무자동화팀!H69+종합관제실!H69+감사실!H69</f>
        <v>0</v>
      </c>
      <c r="I69" s="57">
        <f>안전관리실!I69+SE사업팀!I69+철도사업팀!I69+기획팀!I69+성과예산팀!I69+정보화팀!I69+총무팀!I69+노무복지팀!I69+자산회계팀!I69+인재개발팀!I69+차량팀!I69+승무팀!I69+신호팀!I69+통신팀!I69+전기팀!I69+기계환경팀!I69+토목팀!I69+건축팀!I69+영업팀!I69+고객만족팀!I69+문화홍보팀!I69+부대사업팀!I69+역무자동화팀!I69+종합관제실!I69+감사실!I69</f>
        <v>0</v>
      </c>
      <c r="J69" s="57">
        <f>안전관리실!J69+SE사업팀!J69+철도사업팀!J69+기획팀!J69+성과예산팀!J69+정보화팀!J69+총무팀!J69+노무복지팀!J69+자산회계팀!J69+인재개발팀!J69+차량팀!J69+승무팀!J69+신호팀!J69+통신팀!J69+전기팀!J69+기계환경팀!J69+토목팀!J69+건축팀!J69+영업팀!J69+고객만족팀!J69+문화홍보팀!J69+부대사업팀!J69+역무자동화팀!J69+종합관제실!J69+감사실!J69</f>
        <v>0</v>
      </c>
      <c r="K69" s="57">
        <f>안전관리실!K69+SE사업팀!K69+철도사업팀!K69+기획팀!K69+성과예산팀!K69+정보화팀!K69+총무팀!K69+노무복지팀!K69+자산회계팀!K69+인재개발팀!K69+차량팀!K69+승무팀!K69+신호팀!K69+통신팀!K69+전기팀!K69+기계환경팀!K69+토목팀!K69+건축팀!K69+영업팀!K69+고객만족팀!K69+문화홍보팀!K69+부대사업팀!K69+역무자동화팀!K69+종합관제실!K69+감사실!K69</f>
        <v>0</v>
      </c>
      <c r="L69" s="57">
        <f>안전관리실!L69+SE사업팀!L69+철도사업팀!L69+기획팀!L69+성과예산팀!L69+정보화팀!L69+총무팀!L69+노무복지팀!L69+자산회계팀!L69+인재개발팀!L69+차량팀!L69+승무팀!L69+신호팀!L69+통신팀!L69+전기팀!L69+기계환경팀!L69+토목팀!L69+건축팀!L69+영업팀!L69+고객만족팀!L69+문화홍보팀!L69+부대사업팀!L69+역무자동화팀!L69+종합관제실!L69+감사실!L69</f>
        <v>0</v>
      </c>
      <c r="M69" s="57">
        <f>안전관리실!M69+SE사업팀!M69+철도사업팀!M69+기획팀!M69+성과예산팀!M69+정보화팀!M69+총무팀!M69+노무복지팀!M69+자산회계팀!M69+인재개발팀!M69+차량팀!M69+승무팀!M69+신호팀!M69+통신팀!M69+전기팀!M69+기계환경팀!M69+토목팀!M69+건축팀!M69+영업팀!M69+고객만족팀!M69+문화홍보팀!M69+부대사업팀!M69+역무자동화팀!M69+종합관제실!M69+감사실!M69</f>
        <v>0</v>
      </c>
      <c r="N69" s="57">
        <f>안전관리실!N69+SE사업팀!N69+철도사업팀!N69+기획팀!N69+성과예산팀!N69+정보화팀!N69+총무팀!N69+노무복지팀!N69+자산회계팀!N69+인재개발팀!N69+차량팀!N69+승무팀!N69+신호팀!N69+통신팀!N69+전기팀!N69+기계환경팀!N69+토목팀!N69+건축팀!N69+영업팀!N69+고객만족팀!N69+문화홍보팀!N69+부대사업팀!N69+역무자동화팀!N69+종합관제실!N69+감사실!N69</f>
        <v>0</v>
      </c>
      <c r="O69" s="57">
        <f>안전관리실!O69+SE사업팀!O69+철도사업팀!O69+기획팀!O69+성과예산팀!O69+정보화팀!O69+총무팀!O69+노무복지팀!O69+자산회계팀!O69+인재개발팀!O69+차량팀!O69+승무팀!O69+신호팀!O69+통신팀!O69+전기팀!O69+기계환경팀!O69+토목팀!O69+건축팀!O69+영업팀!O69+고객만족팀!O69+문화홍보팀!O69+부대사업팀!O69+역무자동화팀!O69+종합관제실!O69+감사실!O69</f>
        <v>0</v>
      </c>
      <c r="P69" s="57">
        <f>안전관리실!P69+SE사업팀!P69+철도사업팀!P69+기획팀!P69+성과예산팀!P69+정보화팀!P69+총무팀!P69+노무복지팀!P69+자산회계팀!P69+인재개발팀!P69+차량팀!P69+승무팀!P69+신호팀!P69+통신팀!P69+전기팀!P69+기계환경팀!P69+토목팀!P69+건축팀!P69+영업팀!P69+고객만족팀!P69+문화홍보팀!P69+부대사업팀!P69+역무자동화팀!P69+종합관제실!P69+감사실!P69</f>
        <v>0</v>
      </c>
      <c r="Q69" s="57">
        <f>안전관리실!Q69+SE사업팀!Q69+철도사업팀!Q69+기획팀!Q69+성과예산팀!Q69+정보화팀!Q69+총무팀!Q69+노무복지팀!Q69+자산회계팀!Q69+인재개발팀!Q69+차량팀!Q69+승무팀!Q69+신호팀!Q69+통신팀!Q69+전기팀!Q69+기계환경팀!Q69+토목팀!Q69+건축팀!Q69+영업팀!Q69+고객만족팀!Q69+문화홍보팀!Q69+부대사업팀!Q69+역무자동화팀!Q69+종합관제실!Q69+감사실!Q69</f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57">
        <f>안전관리실!D70+SE사업팀!D70+철도사업팀!D70+기획팀!D70+성과예산팀!D70+정보화팀!D70+총무팀!D70+노무복지팀!D70+자산회계팀!D70+인재개발팀!D70+차량팀!D70+승무팀!D70+신호팀!D70+통신팀!D70+전기팀!D70+기계환경팀!D70+토목팀!D70+건축팀!D70+영업팀!D70+고객만족팀!D70+문화홍보팀!D70+부대사업팀!D70+역무자동화팀!D70+종합관제실!D70+감사실!D70</f>
        <v>0</v>
      </c>
      <c r="E70" s="57">
        <f>안전관리실!E70+SE사업팀!E70+철도사업팀!E70+기획팀!E70+성과예산팀!E70+정보화팀!E70+총무팀!E70+노무복지팀!E70+자산회계팀!E70+인재개발팀!E70+차량팀!E70+승무팀!E70+신호팀!E70+통신팀!E70+전기팀!E70+기계환경팀!E70+토목팀!E70+건축팀!E70+영업팀!E70+고객만족팀!E70+문화홍보팀!E70+부대사업팀!E70+역무자동화팀!E70+종합관제실!E70+감사실!E70</f>
        <v>0</v>
      </c>
      <c r="F70" s="57">
        <f>안전관리실!F70+SE사업팀!F70+철도사업팀!F70+기획팀!F70+성과예산팀!F70+정보화팀!F70+총무팀!F70+노무복지팀!F70+자산회계팀!F70+인재개발팀!F70+차량팀!F70+승무팀!F70+신호팀!F70+통신팀!F70+전기팀!F70+기계환경팀!F70+토목팀!F70+건축팀!F70+영업팀!F70+고객만족팀!F70+문화홍보팀!F70+부대사업팀!F70+역무자동화팀!F70+종합관제실!F70+감사실!F70</f>
        <v>0</v>
      </c>
      <c r="G70" s="57">
        <f>안전관리실!G70+SE사업팀!G70+철도사업팀!G70+기획팀!G70+성과예산팀!G70+정보화팀!G70+총무팀!G70+노무복지팀!G70+자산회계팀!G70+인재개발팀!G70+차량팀!G70+승무팀!G70+신호팀!G70+통신팀!G70+전기팀!G70+기계환경팀!G70+토목팀!G70+건축팀!G70+영업팀!G70+고객만족팀!G70+문화홍보팀!G70+부대사업팀!G70+역무자동화팀!G70+종합관제실!G70+감사실!G70</f>
        <v>0</v>
      </c>
      <c r="H70" s="57">
        <f>안전관리실!H70+SE사업팀!H70+철도사업팀!H70+기획팀!H70+성과예산팀!H70+정보화팀!H70+총무팀!H70+노무복지팀!H70+자산회계팀!H70+인재개발팀!H70+차량팀!H70+승무팀!H70+신호팀!H70+통신팀!H70+전기팀!H70+기계환경팀!H70+토목팀!H70+건축팀!H70+영업팀!H70+고객만족팀!H70+문화홍보팀!H70+부대사업팀!H70+역무자동화팀!H70+종합관제실!H70+감사실!H70</f>
        <v>0</v>
      </c>
      <c r="I70" s="57">
        <f>안전관리실!I70+SE사업팀!I70+철도사업팀!I70+기획팀!I70+성과예산팀!I70+정보화팀!I70+총무팀!I70+노무복지팀!I70+자산회계팀!I70+인재개발팀!I70+차량팀!I70+승무팀!I70+신호팀!I70+통신팀!I70+전기팀!I70+기계환경팀!I70+토목팀!I70+건축팀!I70+영업팀!I70+고객만족팀!I70+문화홍보팀!I70+부대사업팀!I70+역무자동화팀!I70+종합관제실!I70+감사실!I70</f>
        <v>0</v>
      </c>
      <c r="J70" s="57">
        <f>안전관리실!J70+SE사업팀!J70+철도사업팀!J70+기획팀!J70+성과예산팀!J70+정보화팀!J70+총무팀!J70+노무복지팀!J70+자산회계팀!J70+인재개발팀!J70+차량팀!J70+승무팀!J70+신호팀!J70+통신팀!J70+전기팀!J70+기계환경팀!J70+토목팀!J70+건축팀!J70+영업팀!J70+고객만족팀!J70+문화홍보팀!J70+부대사업팀!J70+역무자동화팀!J70+종합관제실!J70+감사실!J70</f>
        <v>0</v>
      </c>
      <c r="K70" s="57">
        <f>안전관리실!K70+SE사업팀!K70+철도사업팀!K70+기획팀!K70+성과예산팀!K70+정보화팀!K70+총무팀!K70+노무복지팀!K70+자산회계팀!K70+인재개발팀!K70+차량팀!K70+승무팀!K70+신호팀!K70+통신팀!K70+전기팀!K70+기계환경팀!K70+토목팀!K70+건축팀!K70+영업팀!K70+고객만족팀!K70+문화홍보팀!K70+부대사업팀!K70+역무자동화팀!K70+종합관제실!K70+감사실!K70</f>
        <v>0</v>
      </c>
      <c r="L70" s="57">
        <f>안전관리실!L70+SE사업팀!L70+철도사업팀!L70+기획팀!L70+성과예산팀!L70+정보화팀!L70+총무팀!L70+노무복지팀!L70+자산회계팀!L70+인재개발팀!L70+차량팀!L70+승무팀!L70+신호팀!L70+통신팀!L70+전기팀!L70+기계환경팀!L70+토목팀!L70+건축팀!L70+영업팀!L70+고객만족팀!L70+문화홍보팀!L70+부대사업팀!L70+역무자동화팀!L70+종합관제실!L70+감사실!L70</f>
        <v>0</v>
      </c>
      <c r="M70" s="57">
        <f>안전관리실!M70+SE사업팀!M70+철도사업팀!M70+기획팀!M70+성과예산팀!M70+정보화팀!M70+총무팀!M70+노무복지팀!M70+자산회계팀!M70+인재개발팀!M70+차량팀!M70+승무팀!M70+신호팀!M70+통신팀!M70+전기팀!M70+기계환경팀!M70+토목팀!M70+건축팀!M70+영업팀!M70+고객만족팀!M70+문화홍보팀!M70+부대사업팀!M70+역무자동화팀!M70+종합관제실!M70+감사실!M70</f>
        <v>0</v>
      </c>
      <c r="N70" s="57">
        <f>안전관리실!N70+SE사업팀!N70+철도사업팀!N70+기획팀!N70+성과예산팀!N70+정보화팀!N70+총무팀!N70+노무복지팀!N70+자산회계팀!N70+인재개발팀!N70+차량팀!N70+승무팀!N70+신호팀!N70+통신팀!N70+전기팀!N70+기계환경팀!N70+토목팀!N70+건축팀!N70+영업팀!N70+고객만족팀!N70+문화홍보팀!N70+부대사업팀!N70+역무자동화팀!N70+종합관제실!N70+감사실!N70</f>
        <v>0</v>
      </c>
      <c r="O70" s="57">
        <f>안전관리실!O70+SE사업팀!O70+철도사업팀!O70+기획팀!O70+성과예산팀!O70+정보화팀!O70+총무팀!O70+노무복지팀!O70+자산회계팀!O70+인재개발팀!O70+차량팀!O70+승무팀!O70+신호팀!O70+통신팀!O70+전기팀!O70+기계환경팀!O70+토목팀!O70+건축팀!O70+영업팀!O70+고객만족팀!O70+문화홍보팀!O70+부대사업팀!O70+역무자동화팀!O70+종합관제실!O70+감사실!O70</f>
        <v>0</v>
      </c>
      <c r="P70" s="57">
        <f>안전관리실!P70+SE사업팀!P70+철도사업팀!P70+기획팀!P70+성과예산팀!P70+정보화팀!P70+총무팀!P70+노무복지팀!P70+자산회계팀!P70+인재개발팀!P70+차량팀!P70+승무팀!P70+신호팀!P70+통신팀!P70+전기팀!P70+기계환경팀!P70+토목팀!P70+건축팀!P70+영업팀!P70+고객만족팀!P70+문화홍보팀!P70+부대사업팀!P70+역무자동화팀!P70+종합관제실!P70+감사실!P70</f>
        <v>0</v>
      </c>
      <c r="Q70" s="57">
        <f>안전관리실!Q70+SE사업팀!Q70+철도사업팀!Q70+기획팀!Q70+성과예산팀!Q70+정보화팀!Q70+총무팀!Q70+노무복지팀!Q70+자산회계팀!Q70+인재개발팀!Q70+차량팀!Q70+승무팀!Q70+신호팀!Q70+통신팀!Q70+전기팀!Q70+기계환경팀!Q70+토목팀!Q70+건축팀!Q70+영업팀!Q70+고객만족팀!Q70+문화홍보팀!Q70+부대사업팀!Q70+역무자동화팀!Q70+종합관제실!Q70+감사실!Q70</f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57">
        <f>안전관리실!D71+SE사업팀!D71+철도사업팀!D71+기획팀!D71+성과예산팀!D71+정보화팀!D71+총무팀!D71+노무복지팀!D71+자산회계팀!D71+인재개발팀!D71+차량팀!D71+승무팀!D71+신호팀!D71+통신팀!D71+전기팀!D71+기계환경팀!D71+토목팀!D71+건축팀!D71+영업팀!D71+고객만족팀!D71+문화홍보팀!D71+부대사업팀!D71+역무자동화팀!D71+종합관제실!D71+감사실!D71</f>
        <v>0</v>
      </c>
      <c r="E71" s="57">
        <f>안전관리실!E71+SE사업팀!E71+철도사업팀!E71+기획팀!E71+성과예산팀!E71+정보화팀!E71+총무팀!E71+노무복지팀!E71+자산회계팀!E71+인재개발팀!E71+차량팀!E71+승무팀!E71+신호팀!E71+통신팀!E71+전기팀!E71+기계환경팀!E71+토목팀!E71+건축팀!E71+영업팀!E71+고객만족팀!E71+문화홍보팀!E71+부대사업팀!E71+역무자동화팀!E71+종합관제실!E71+감사실!E71</f>
        <v>0</v>
      </c>
      <c r="F71" s="57">
        <f>안전관리실!F71+SE사업팀!F71+철도사업팀!F71+기획팀!F71+성과예산팀!F71+정보화팀!F71+총무팀!F71+노무복지팀!F71+자산회계팀!F71+인재개발팀!F71+차량팀!F71+승무팀!F71+신호팀!F71+통신팀!F71+전기팀!F71+기계환경팀!F71+토목팀!F71+건축팀!F71+영업팀!F71+고객만족팀!F71+문화홍보팀!F71+부대사업팀!F71+역무자동화팀!F71+종합관제실!F71+감사실!F71</f>
        <v>0</v>
      </c>
      <c r="G71" s="57">
        <f>안전관리실!G71+SE사업팀!G71+철도사업팀!G71+기획팀!G71+성과예산팀!G71+정보화팀!G71+총무팀!G71+노무복지팀!G71+자산회계팀!G71+인재개발팀!G71+차량팀!G71+승무팀!G71+신호팀!G71+통신팀!G71+전기팀!G71+기계환경팀!G71+토목팀!G71+건축팀!G71+영업팀!G71+고객만족팀!G71+문화홍보팀!G71+부대사업팀!G71+역무자동화팀!G71+종합관제실!G71+감사실!G71</f>
        <v>0</v>
      </c>
      <c r="H71" s="57">
        <f>안전관리실!H71+SE사업팀!H71+철도사업팀!H71+기획팀!H71+성과예산팀!H71+정보화팀!H71+총무팀!H71+노무복지팀!H71+자산회계팀!H71+인재개발팀!H71+차량팀!H71+승무팀!H71+신호팀!H71+통신팀!H71+전기팀!H71+기계환경팀!H71+토목팀!H71+건축팀!H71+영업팀!H71+고객만족팀!H71+문화홍보팀!H71+부대사업팀!H71+역무자동화팀!H71+종합관제실!H71+감사실!H71</f>
        <v>0</v>
      </c>
      <c r="I71" s="57">
        <f>안전관리실!I71+SE사업팀!I71+철도사업팀!I71+기획팀!I71+성과예산팀!I71+정보화팀!I71+총무팀!I71+노무복지팀!I71+자산회계팀!I71+인재개발팀!I71+차량팀!I71+승무팀!I71+신호팀!I71+통신팀!I71+전기팀!I71+기계환경팀!I71+토목팀!I71+건축팀!I71+영업팀!I71+고객만족팀!I71+문화홍보팀!I71+부대사업팀!I71+역무자동화팀!I71+종합관제실!I71+감사실!I71</f>
        <v>0</v>
      </c>
      <c r="J71" s="57">
        <f>안전관리실!J71+SE사업팀!J71+철도사업팀!J71+기획팀!J71+성과예산팀!J71+정보화팀!J71+총무팀!J71+노무복지팀!J71+자산회계팀!J71+인재개발팀!J71+차량팀!J71+승무팀!J71+신호팀!J71+통신팀!J71+전기팀!J71+기계환경팀!J71+토목팀!J71+건축팀!J71+영업팀!J71+고객만족팀!J71+문화홍보팀!J71+부대사업팀!J71+역무자동화팀!J71+종합관제실!J71+감사실!J71</f>
        <v>0</v>
      </c>
      <c r="K71" s="57">
        <f>안전관리실!K71+SE사업팀!K71+철도사업팀!K71+기획팀!K71+성과예산팀!K71+정보화팀!K71+총무팀!K71+노무복지팀!K71+자산회계팀!K71+인재개발팀!K71+차량팀!K71+승무팀!K71+신호팀!K71+통신팀!K71+전기팀!K71+기계환경팀!K71+토목팀!K71+건축팀!K71+영업팀!K71+고객만족팀!K71+문화홍보팀!K71+부대사업팀!K71+역무자동화팀!K71+종합관제실!K71+감사실!K71</f>
        <v>0</v>
      </c>
      <c r="L71" s="57">
        <f>안전관리실!L71+SE사업팀!L71+철도사업팀!L71+기획팀!L71+성과예산팀!L71+정보화팀!L71+총무팀!L71+노무복지팀!L71+자산회계팀!L71+인재개발팀!L71+차량팀!L71+승무팀!L71+신호팀!L71+통신팀!L71+전기팀!L71+기계환경팀!L71+토목팀!L71+건축팀!L71+영업팀!L71+고객만족팀!L71+문화홍보팀!L71+부대사업팀!L71+역무자동화팀!L71+종합관제실!L71+감사실!L71</f>
        <v>0</v>
      </c>
      <c r="M71" s="57">
        <f>안전관리실!M71+SE사업팀!M71+철도사업팀!M71+기획팀!M71+성과예산팀!M71+정보화팀!M71+총무팀!M71+노무복지팀!M71+자산회계팀!M71+인재개발팀!M71+차량팀!M71+승무팀!M71+신호팀!M71+통신팀!M71+전기팀!M71+기계환경팀!M71+토목팀!M71+건축팀!M71+영업팀!M71+고객만족팀!M71+문화홍보팀!M71+부대사업팀!M71+역무자동화팀!M71+종합관제실!M71+감사실!M71</f>
        <v>0</v>
      </c>
      <c r="N71" s="57">
        <f>안전관리실!N71+SE사업팀!N71+철도사업팀!N71+기획팀!N71+성과예산팀!N71+정보화팀!N71+총무팀!N71+노무복지팀!N71+자산회계팀!N71+인재개발팀!N71+차량팀!N71+승무팀!N71+신호팀!N71+통신팀!N71+전기팀!N71+기계환경팀!N71+토목팀!N71+건축팀!N71+영업팀!N71+고객만족팀!N71+문화홍보팀!N71+부대사업팀!N71+역무자동화팀!N71+종합관제실!N71+감사실!N71</f>
        <v>0</v>
      </c>
      <c r="O71" s="57">
        <f>안전관리실!O71+SE사업팀!O71+철도사업팀!O71+기획팀!O71+성과예산팀!O71+정보화팀!O71+총무팀!O71+노무복지팀!O71+자산회계팀!O71+인재개발팀!O71+차량팀!O71+승무팀!O71+신호팀!O71+통신팀!O71+전기팀!O71+기계환경팀!O71+토목팀!O71+건축팀!O71+영업팀!O71+고객만족팀!O71+문화홍보팀!O71+부대사업팀!O71+역무자동화팀!O71+종합관제실!O71+감사실!O71</f>
        <v>0</v>
      </c>
      <c r="P71" s="57">
        <f>안전관리실!P71+SE사업팀!P71+철도사업팀!P71+기획팀!P71+성과예산팀!P71+정보화팀!P71+총무팀!P71+노무복지팀!P71+자산회계팀!P71+인재개발팀!P71+차량팀!P71+승무팀!P71+신호팀!P71+통신팀!P71+전기팀!P71+기계환경팀!P71+토목팀!P71+건축팀!P71+영업팀!P71+고객만족팀!P71+문화홍보팀!P71+부대사업팀!P71+역무자동화팀!P71+종합관제실!P71+감사실!P71</f>
        <v>0</v>
      </c>
      <c r="Q71" s="57">
        <f>안전관리실!Q71+SE사업팀!Q71+철도사업팀!Q71+기획팀!Q71+성과예산팀!Q71+정보화팀!Q71+총무팀!Q71+노무복지팀!Q71+자산회계팀!Q71+인재개발팀!Q71+차량팀!Q71+승무팀!Q71+신호팀!Q71+통신팀!Q71+전기팀!Q71+기계환경팀!Q71+토목팀!Q71+건축팀!Q71+영업팀!Q71+고객만족팀!Q71+문화홍보팀!Q71+부대사업팀!Q71+역무자동화팀!Q71+종합관제실!Q71+감사실!Q71</f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57">
        <f>안전관리실!D72+SE사업팀!D72+철도사업팀!D72+기획팀!D72+성과예산팀!D72+정보화팀!D72+총무팀!D72+노무복지팀!D72+자산회계팀!D72+인재개발팀!D72+차량팀!D72+승무팀!D72+신호팀!D72+통신팀!D72+전기팀!D72+기계환경팀!D72+토목팀!D72+건축팀!D72+영업팀!D72+고객만족팀!D72+문화홍보팀!D72+부대사업팀!D72+역무자동화팀!D72+종합관제실!D72+감사실!D72</f>
        <v>0</v>
      </c>
      <c r="E72" s="57">
        <f>안전관리실!E72+SE사업팀!E72+철도사업팀!E72+기획팀!E72+성과예산팀!E72+정보화팀!E72+총무팀!E72+노무복지팀!E72+자산회계팀!E72+인재개발팀!E72+차량팀!E72+승무팀!E72+신호팀!E72+통신팀!E72+전기팀!E72+기계환경팀!E72+토목팀!E72+건축팀!E72+영업팀!E72+고객만족팀!E72+문화홍보팀!E72+부대사업팀!E72+역무자동화팀!E72+종합관제실!E72+감사실!E72</f>
        <v>0</v>
      </c>
      <c r="F72" s="57">
        <f>안전관리실!F72+SE사업팀!F72+철도사업팀!F72+기획팀!F72+성과예산팀!F72+정보화팀!F72+총무팀!F72+노무복지팀!F72+자산회계팀!F72+인재개발팀!F72+차량팀!F72+승무팀!F72+신호팀!F72+통신팀!F72+전기팀!F72+기계환경팀!F72+토목팀!F72+건축팀!F72+영업팀!F72+고객만족팀!F72+문화홍보팀!F72+부대사업팀!F72+역무자동화팀!F72+종합관제실!F72+감사실!F72</f>
        <v>0</v>
      </c>
      <c r="G72" s="57">
        <f>안전관리실!G72+SE사업팀!G72+철도사업팀!G72+기획팀!G72+성과예산팀!G72+정보화팀!G72+총무팀!G72+노무복지팀!G72+자산회계팀!G72+인재개발팀!G72+차량팀!G72+승무팀!G72+신호팀!G72+통신팀!G72+전기팀!G72+기계환경팀!G72+토목팀!G72+건축팀!G72+영업팀!G72+고객만족팀!G72+문화홍보팀!G72+부대사업팀!G72+역무자동화팀!G72+종합관제실!G72+감사실!G72</f>
        <v>0</v>
      </c>
      <c r="H72" s="57">
        <f>안전관리실!H72+SE사업팀!H72+철도사업팀!H72+기획팀!H72+성과예산팀!H72+정보화팀!H72+총무팀!H72+노무복지팀!H72+자산회계팀!H72+인재개발팀!H72+차량팀!H72+승무팀!H72+신호팀!H72+통신팀!H72+전기팀!H72+기계환경팀!H72+토목팀!H72+건축팀!H72+영업팀!H72+고객만족팀!H72+문화홍보팀!H72+부대사업팀!H72+역무자동화팀!H72+종합관제실!H72+감사실!H72</f>
        <v>0</v>
      </c>
      <c r="I72" s="57">
        <f>안전관리실!I72+SE사업팀!I72+철도사업팀!I72+기획팀!I72+성과예산팀!I72+정보화팀!I72+총무팀!I72+노무복지팀!I72+자산회계팀!I72+인재개발팀!I72+차량팀!I72+승무팀!I72+신호팀!I72+통신팀!I72+전기팀!I72+기계환경팀!I72+토목팀!I72+건축팀!I72+영업팀!I72+고객만족팀!I72+문화홍보팀!I72+부대사업팀!I72+역무자동화팀!I72+종합관제실!I72+감사실!I72</f>
        <v>0</v>
      </c>
      <c r="J72" s="57">
        <f>안전관리실!J72+SE사업팀!J72+철도사업팀!J72+기획팀!J72+성과예산팀!J72+정보화팀!J72+총무팀!J72+노무복지팀!J72+자산회계팀!J72+인재개발팀!J72+차량팀!J72+승무팀!J72+신호팀!J72+통신팀!J72+전기팀!J72+기계환경팀!J72+토목팀!J72+건축팀!J72+영업팀!J72+고객만족팀!J72+문화홍보팀!J72+부대사업팀!J72+역무자동화팀!J72+종합관제실!J72+감사실!J72</f>
        <v>0</v>
      </c>
      <c r="K72" s="57">
        <f>안전관리실!K72+SE사업팀!K72+철도사업팀!K72+기획팀!K72+성과예산팀!K72+정보화팀!K72+총무팀!K72+노무복지팀!K72+자산회계팀!K72+인재개발팀!K72+차량팀!K72+승무팀!K72+신호팀!K72+통신팀!K72+전기팀!K72+기계환경팀!K72+토목팀!K72+건축팀!K72+영업팀!K72+고객만족팀!K72+문화홍보팀!K72+부대사업팀!K72+역무자동화팀!K72+종합관제실!K72+감사실!K72</f>
        <v>0</v>
      </c>
      <c r="L72" s="57">
        <f>안전관리실!L72+SE사업팀!L72+철도사업팀!L72+기획팀!L72+성과예산팀!L72+정보화팀!L72+총무팀!L72+노무복지팀!L72+자산회계팀!L72+인재개발팀!L72+차량팀!L72+승무팀!L72+신호팀!L72+통신팀!L72+전기팀!L72+기계환경팀!L72+토목팀!L72+건축팀!L72+영업팀!L72+고객만족팀!L72+문화홍보팀!L72+부대사업팀!L72+역무자동화팀!L72+종합관제실!L72+감사실!L72</f>
        <v>0</v>
      </c>
      <c r="M72" s="57">
        <f>안전관리실!M72+SE사업팀!M72+철도사업팀!M72+기획팀!M72+성과예산팀!M72+정보화팀!M72+총무팀!M72+노무복지팀!M72+자산회계팀!M72+인재개발팀!M72+차량팀!M72+승무팀!M72+신호팀!M72+통신팀!M72+전기팀!M72+기계환경팀!M72+토목팀!M72+건축팀!M72+영업팀!M72+고객만족팀!M72+문화홍보팀!M72+부대사업팀!M72+역무자동화팀!M72+종합관제실!M72+감사실!M72</f>
        <v>0</v>
      </c>
      <c r="N72" s="57">
        <f>안전관리실!N72+SE사업팀!N72+철도사업팀!N72+기획팀!N72+성과예산팀!N72+정보화팀!N72+총무팀!N72+노무복지팀!N72+자산회계팀!N72+인재개발팀!N72+차량팀!N72+승무팀!N72+신호팀!N72+통신팀!N72+전기팀!N72+기계환경팀!N72+토목팀!N72+건축팀!N72+영업팀!N72+고객만족팀!N72+문화홍보팀!N72+부대사업팀!N72+역무자동화팀!N72+종합관제실!N72+감사실!N72</f>
        <v>0</v>
      </c>
      <c r="O72" s="57">
        <f>안전관리실!O72+SE사업팀!O72+철도사업팀!O72+기획팀!O72+성과예산팀!O72+정보화팀!O72+총무팀!O72+노무복지팀!O72+자산회계팀!O72+인재개발팀!O72+차량팀!O72+승무팀!O72+신호팀!O72+통신팀!O72+전기팀!O72+기계환경팀!O72+토목팀!O72+건축팀!O72+영업팀!O72+고객만족팀!O72+문화홍보팀!O72+부대사업팀!O72+역무자동화팀!O72+종합관제실!O72+감사실!O72</f>
        <v>0</v>
      </c>
      <c r="P72" s="57">
        <f>안전관리실!P72+SE사업팀!P72+철도사업팀!P72+기획팀!P72+성과예산팀!P72+정보화팀!P72+총무팀!P72+노무복지팀!P72+자산회계팀!P72+인재개발팀!P72+차량팀!P72+승무팀!P72+신호팀!P72+통신팀!P72+전기팀!P72+기계환경팀!P72+토목팀!P72+건축팀!P72+영업팀!P72+고객만족팀!P72+문화홍보팀!P72+부대사업팀!P72+역무자동화팀!P72+종합관제실!P72+감사실!P72</f>
        <v>0</v>
      </c>
      <c r="Q72" s="57">
        <f>안전관리실!Q72+SE사업팀!Q72+철도사업팀!Q72+기획팀!Q72+성과예산팀!Q72+정보화팀!Q72+총무팀!Q72+노무복지팀!Q72+자산회계팀!Q72+인재개발팀!Q72+차량팀!Q72+승무팀!Q72+신호팀!Q72+통신팀!Q72+전기팀!Q72+기계환경팀!Q72+토목팀!Q72+건축팀!Q72+영업팀!Q72+고객만족팀!Q72+문화홍보팀!Q72+부대사업팀!Q72+역무자동화팀!Q72+종합관제실!Q72+감사실!Q72</f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57">
        <f>안전관리실!D73+SE사업팀!D73+철도사업팀!D73+기획팀!D73+성과예산팀!D73+정보화팀!D73+총무팀!D73+노무복지팀!D73+자산회계팀!D73+인재개발팀!D73+차량팀!D73+승무팀!D73+신호팀!D73+통신팀!D73+전기팀!D73+기계환경팀!D73+토목팀!D73+건축팀!D73+영업팀!D73+고객만족팀!D73+문화홍보팀!D73+부대사업팀!D73+역무자동화팀!D73+종합관제실!D73+감사실!D73</f>
        <v>0</v>
      </c>
      <c r="E73" s="57">
        <f>안전관리실!E73+SE사업팀!E73+철도사업팀!E73+기획팀!E73+성과예산팀!E73+정보화팀!E73+총무팀!E73+노무복지팀!E73+자산회계팀!E73+인재개발팀!E73+차량팀!E73+승무팀!E73+신호팀!E73+통신팀!E73+전기팀!E73+기계환경팀!E73+토목팀!E73+건축팀!E73+영업팀!E73+고객만족팀!E73+문화홍보팀!E73+부대사업팀!E73+역무자동화팀!E73+종합관제실!E73+감사실!E73</f>
        <v>0</v>
      </c>
      <c r="F73" s="57">
        <f>안전관리실!F73+SE사업팀!F73+철도사업팀!F73+기획팀!F73+성과예산팀!F73+정보화팀!F73+총무팀!F73+노무복지팀!F73+자산회계팀!F73+인재개발팀!F73+차량팀!F73+승무팀!F73+신호팀!F73+통신팀!F73+전기팀!F73+기계환경팀!F73+토목팀!F73+건축팀!F73+영업팀!F73+고객만족팀!F73+문화홍보팀!F73+부대사업팀!F73+역무자동화팀!F73+종합관제실!F73+감사실!F73</f>
        <v>0</v>
      </c>
      <c r="G73" s="57">
        <f>안전관리실!G73+SE사업팀!G73+철도사업팀!G73+기획팀!G73+성과예산팀!G73+정보화팀!G73+총무팀!G73+노무복지팀!G73+자산회계팀!G73+인재개발팀!G73+차량팀!G73+승무팀!G73+신호팀!G73+통신팀!G73+전기팀!G73+기계환경팀!G73+토목팀!G73+건축팀!G73+영업팀!G73+고객만족팀!G73+문화홍보팀!G73+부대사업팀!G73+역무자동화팀!G73+종합관제실!G73+감사실!G73</f>
        <v>0</v>
      </c>
      <c r="H73" s="57">
        <f>안전관리실!H73+SE사업팀!H73+철도사업팀!H73+기획팀!H73+성과예산팀!H73+정보화팀!H73+총무팀!H73+노무복지팀!H73+자산회계팀!H73+인재개발팀!H73+차량팀!H73+승무팀!H73+신호팀!H73+통신팀!H73+전기팀!H73+기계환경팀!H73+토목팀!H73+건축팀!H73+영업팀!H73+고객만족팀!H73+문화홍보팀!H73+부대사업팀!H73+역무자동화팀!H73+종합관제실!H73+감사실!H73</f>
        <v>0</v>
      </c>
      <c r="I73" s="57">
        <f>안전관리실!I73+SE사업팀!I73+철도사업팀!I73+기획팀!I73+성과예산팀!I73+정보화팀!I73+총무팀!I73+노무복지팀!I73+자산회계팀!I73+인재개발팀!I73+차량팀!I73+승무팀!I73+신호팀!I73+통신팀!I73+전기팀!I73+기계환경팀!I73+토목팀!I73+건축팀!I73+영업팀!I73+고객만족팀!I73+문화홍보팀!I73+부대사업팀!I73+역무자동화팀!I73+종합관제실!I73+감사실!I73</f>
        <v>0</v>
      </c>
      <c r="J73" s="57">
        <f>안전관리실!J73+SE사업팀!J73+철도사업팀!J73+기획팀!J73+성과예산팀!J73+정보화팀!J73+총무팀!J73+노무복지팀!J73+자산회계팀!J73+인재개발팀!J73+차량팀!J73+승무팀!J73+신호팀!J73+통신팀!J73+전기팀!J73+기계환경팀!J73+토목팀!J73+건축팀!J73+영업팀!J73+고객만족팀!J73+문화홍보팀!J73+부대사업팀!J73+역무자동화팀!J73+종합관제실!J73+감사실!J73</f>
        <v>0</v>
      </c>
      <c r="K73" s="57">
        <f>안전관리실!K73+SE사업팀!K73+철도사업팀!K73+기획팀!K73+성과예산팀!K73+정보화팀!K73+총무팀!K73+노무복지팀!K73+자산회계팀!K73+인재개발팀!K73+차량팀!K73+승무팀!K73+신호팀!K73+통신팀!K73+전기팀!K73+기계환경팀!K73+토목팀!K73+건축팀!K73+영업팀!K73+고객만족팀!K73+문화홍보팀!K73+부대사업팀!K73+역무자동화팀!K73+종합관제실!K73+감사실!K73</f>
        <v>0</v>
      </c>
      <c r="L73" s="57">
        <f>안전관리실!L73+SE사업팀!L73+철도사업팀!L73+기획팀!L73+성과예산팀!L73+정보화팀!L73+총무팀!L73+노무복지팀!L73+자산회계팀!L73+인재개발팀!L73+차량팀!L73+승무팀!L73+신호팀!L73+통신팀!L73+전기팀!L73+기계환경팀!L73+토목팀!L73+건축팀!L73+영업팀!L73+고객만족팀!L73+문화홍보팀!L73+부대사업팀!L73+역무자동화팀!L73+종합관제실!L73+감사실!L73</f>
        <v>0</v>
      </c>
      <c r="M73" s="57">
        <f>안전관리실!M73+SE사업팀!M73+철도사업팀!M73+기획팀!M73+성과예산팀!M73+정보화팀!M73+총무팀!M73+노무복지팀!M73+자산회계팀!M73+인재개발팀!M73+차량팀!M73+승무팀!M73+신호팀!M73+통신팀!M73+전기팀!M73+기계환경팀!M73+토목팀!M73+건축팀!M73+영업팀!M73+고객만족팀!M73+문화홍보팀!M73+부대사업팀!M73+역무자동화팀!M73+종합관제실!M73+감사실!M73</f>
        <v>0</v>
      </c>
      <c r="N73" s="57">
        <f>안전관리실!N73+SE사업팀!N73+철도사업팀!N73+기획팀!N73+성과예산팀!N73+정보화팀!N73+총무팀!N73+노무복지팀!N73+자산회계팀!N73+인재개발팀!N73+차량팀!N73+승무팀!N73+신호팀!N73+통신팀!N73+전기팀!N73+기계환경팀!N73+토목팀!N73+건축팀!N73+영업팀!N73+고객만족팀!N73+문화홍보팀!N73+부대사업팀!N73+역무자동화팀!N73+종합관제실!N73+감사실!N73</f>
        <v>0</v>
      </c>
      <c r="O73" s="57">
        <f>안전관리실!O73+SE사업팀!O73+철도사업팀!O73+기획팀!O73+성과예산팀!O73+정보화팀!O73+총무팀!O73+노무복지팀!O73+자산회계팀!O73+인재개발팀!O73+차량팀!O73+승무팀!O73+신호팀!O73+통신팀!O73+전기팀!O73+기계환경팀!O73+토목팀!O73+건축팀!O73+영업팀!O73+고객만족팀!O73+문화홍보팀!O73+부대사업팀!O73+역무자동화팀!O73+종합관제실!O73+감사실!O73</f>
        <v>0</v>
      </c>
      <c r="P73" s="57">
        <f>안전관리실!P73+SE사업팀!P73+철도사업팀!P73+기획팀!P73+성과예산팀!P73+정보화팀!P73+총무팀!P73+노무복지팀!P73+자산회계팀!P73+인재개발팀!P73+차량팀!P73+승무팀!P73+신호팀!P73+통신팀!P73+전기팀!P73+기계환경팀!P73+토목팀!P73+건축팀!P73+영업팀!P73+고객만족팀!P73+문화홍보팀!P73+부대사업팀!P73+역무자동화팀!P73+종합관제실!P73+감사실!P73</f>
        <v>0</v>
      </c>
      <c r="Q73" s="57">
        <f>안전관리실!Q73+SE사업팀!Q73+철도사업팀!Q73+기획팀!Q73+성과예산팀!Q73+정보화팀!Q73+총무팀!Q73+노무복지팀!Q73+자산회계팀!Q73+인재개발팀!Q73+차량팀!Q73+승무팀!Q73+신호팀!Q73+통신팀!Q73+전기팀!Q73+기계환경팀!Q73+토목팀!Q73+건축팀!Q73+영업팀!Q73+고객만족팀!Q73+문화홍보팀!Q73+부대사업팀!Q73+역무자동화팀!Q73+종합관제실!Q73+감사실!Q73</f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57">
        <f>안전관리실!D74+SE사업팀!D74+철도사업팀!D74+기획팀!D74+성과예산팀!D74+정보화팀!D74+총무팀!D74+노무복지팀!D74+자산회계팀!D74+인재개발팀!D74+차량팀!D74+승무팀!D74+신호팀!D74+통신팀!D74+전기팀!D74+기계환경팀!D74+토목팀!D74+건축팀!D74+영업팀!D74+고객만족팀!D74+문화홍보팀!D74+부대사업팀!D74+역무자동화팀!D74+종합관제실!D74+감사실!D74</f>
        <v>0</v>
      </c>
      <c r="E74" s="57">
        <f>안전관리실!E74+SE사업팀!E74+철도사업팀!E74+기획팀!E74+성과예산팀!E74+정보화팀!E74+총무팀!E74+노무복지팀!E74+자산회계팀!E74+인재개발팀!E74+차량팀!E74+승무팀!E74+신호팀!E74+통신팀!E74+전기팀!E74+기계환경팀!E74+토목팀!E74+건축팀!E74+영업팀!E74+고객만족팀!E74+문화홍보팀!E74+부대사업팀!E74+역무자동화팀!E74+종합관제실!E74+감사실!E74</f>
        <v>0</v>
      </c>
      <c r="F74" s="57">
        <f>안전관리실!F74+SE사업팀!F74+철도사업팀!F74+기획팀!F74+성과예산팀!F74+정보화팀!F74+총무팀!F74+노무복지팀!F74+자산회계팀!F74+인재개발팀!F74+차량팀!F74+승무팀!F74+신호팀!F74+통신팀!F74+전기팀!F74+기계환경팀!F74+토목팀!F74+건축팀!F74+영업팀!F74+고객만족팀!F74+문화홍보팀!F74+부대사업팀!F74+역무자동화팀!F74+종합관제실!F74+감사실!F74</f>
        <v>0</v>
      </c>
      <c r="G74" s="57">
        <f>안전관리실!G74+SE사업팀!G74+철도사업팀!G74+기획팀!G74+성과예산팀!G74+정보화팀!G74+총무팀!G74+노무복지팀!G74+자산회계팀!G74+인재개발팀!G74+차량팀!G74+승무팀!G74+신호팀!G74+통신팀!G74+전기팀!G74+기계환경팀!G74+토목팀!G74+건축팀!G74+영업팀!G74+고객만족팀!G74+문화홍보팀!G74+부대사업팀!G74+역무자동화팀!G74+종합관제실!G74+감사실!G74</f>
        <v>0</v>
      </c>
      <c r="H74" s="57">
        <f>안전관리실!H74+SE사업팀!H74+철도사업팀!H74+기획팀!H74+성과예산팀!H74+정보화팀!H74+총무팀!H74+노무복지팀!H74+자산회계팀!H74+인재개발팀!H74+차량팀!H74+승무팀!H74+신호팀!H74+통신팀!H74+전기팀!H74+기계환경팀!H74+토목팀!H74+건축팀!H74+영업팀!H74+고객만족팀!H74+문화홍보팀!H74+부대사업팀!H74+역무자동화팀!H74+종합관제실!H74+감사실!H74</f>
        <v>0</v>
      </c>
      <c r="I74" s="57">
        <f>안전관리실!I74+SE사업팀!I74+철도사업팀!I74+기획팀!I74+성과예산팀!I74+정보화팀!I74+총무팀!I74+노무복지팀!I74+자산회계팀!I74+인재개발팀!I74+차량팀!I74+승무팀!I74+신호팀!I74+통신팀!I74+전기팀!I74+기계환경팀!I74+토목팀!I74+건축팀!I74+영업팀!I74+고객만족팀!I74+문화홍보팀!I74+부대사업팀!I74+역무자동화팀!I74+종합관제실!I74+감사실!I74</f>
        <v>0</v>
      </c>
      <c r="J74" s="57">
        <f>안전관리실!J74+SE사업팀!J74+철도사업팀!J74+기획팀!J74+성과예산팀!J74+정보화팀!J74+총무팀!J74+노무복지팀!J74+자산회계팀!J74+인재개발팀!J74+차량팀!J74+승무팀!J74+신호팀!J74+통신팀!J74+전기팀!J74+기계환경팀!J74+토목팀!J74+건축팀!J74+영업팀!J74+고객만족팀!J74+문화홍보팀!J74+부대사업팀!J74+역무자동화팀!J74+종합관제실!J74+감사실!J74</f>
        <v>0</v>
      </c>
      <c r="K74" s="57">
        <f>안전관리실!K74+SE사업팀!K74+철도사업팀!K74+기획팀!K74+성과예산팀!K74+정보화팀!K74+총무팀!K74+노무복지팀!K74+자산회계팀!K74+인재개발팀!K74+차량팀!K74+승무팀!K74+신호팀!K74+통신팀!K74+전기팀!K74+기계환경팀!K74+토목팀!K74+건축팀!K74+영업팀!K74+고객만족팀!K74+문화홍보팀!K74+부대사업팀!K74+역무자동화팀!K74+종합관제실!K74+감사실!K74</f>
        <v>0</v>
      </c>
      <c r="L74" s="57">
        <f>안전관리실!L74+SE사업팀!L74+철도사업팀!L74+기획팀!L74+성과예산팀!L74+정보화팀!L74+총무팀!L74+노무복지팀!L74+자산회계팀!L74+인재개발팀!L74+차량팀!L74+승무팀!L74+신호팀!L74+통신팀!L74+전기팀!L74+기계환경팀!L74+토목팀!L74+건축팀!L74+영업팀!L74+고객만족팀!L74+문화홍보팀!L74+부대사업팀!L74+역무자동화팀!L74+종합관제실!L74+감사실!L74</f>
        <v>0</v>
      </c>
      <c r="M74" s="57">
        <f>안전관리실!M74+SE사업팀!M74+철도사업팀!M74+기획팀!M74+성과예산팀!M74+정보화팀!M74+총무팀!M74+노무복지팀!M74+자산회계팀!M74+인재개발팀!M74+차량팀!M74+승무팀!M74+신호팀!M74+통신팀!M74+전기팀!M74+기계환경팀!M74+토목팀!M74+건축팀!M74+영업팀!M74+고객만족팀!M74+문화홍보팀!M74+부대사업팀!M74+역무자동화팀!M74+종합관제실!M74+감사실!M74</f>
        <v>0</v>
      </c>
      <c r="N74" s="57">
        <f>안전관리실!N74+SE사업팀!N74+철도사업팀!N74+기획팀!N74+성과예산팀!N74+정보화팀!N74+총무팀!N74+노무복지팀!N74+자산회계팀!N74+인재개발팀!N74+차량팀!N74+승무팀!N74+신호팀!N74+통신팀!N74+전기팀!N74+기계환경팀!N74+토목팀!N74+건축팀!N74+영업팀!N74+고객만족팀!N74+문화홍보팀!N74+부대사업팀!N74+역무자동화팀!N74+종합관제실!N74+감사실!N74</f>
        <v>0</v>
      </c>
      <c r="O74" s="57">
        <f>안전관리실!O74+SE사업팀!O74+철도사업팀!O74+기획팀!O74+성과예산팀!O74+정보화팀!O74+총무팀!O74+노무복지팀!O74+자산회계팀!O74+인재개발팀!O74+차량팀!O74+승무팀!O74+신호팀!O74+통신팀!O74+전기팀!O74+기계환경팀!O74+토목팀!O74+건축팀!O74+영업팀!O74+고객만족팀!O74+문화홍보팀!O74+부대사업팀!O74+역무자동화팀!O74+종합관제실!O74+감사실!O74</f>
        <v>0</v>
      </c>
      <c r="P74" s="57">
        <f>안전관리실!P74+SE사업팀!P74+철도사업팀!P74+기획팀!P74+성과예산팀!P74+정보화팀!P74+총무팀!P74+노무복지팀!P74+자산회계팀!P74+인재개발팀!P74+차량팀!P74+승무팀!P74+신호팀!P74+통신팀!P74+전기팀!P74+기계환경팀!P74+토목팀!P74+건축팀!P74+영업팀!P74+고객만족팀!P74+문화홍보팀!P74+부대사업팀!P74+역무자동화팀!P74+종합관제실!P74+감사실!P74</f>
        <v>0</v>
      </c>
      <c r="Q74" s="57">
        <f>안전관리실!Q74+SE사업팀!Q74+철도사업팀!Q74+기획팀!Q74+성과예산팀!Q74+정보화팀!Q74+총무팀!Q74+노무복지팀!Q74+자산회계팀!Q74+인재개발팀!Q74+차량팀!Q74+승무팀!Q74+신호팀!Q74+통신팀!Q74+전기팀!Q74+기계환경팀!Q74+토목팀!Q74+건축팀!Q74+영업팀!Q74+고객만족팀!Q74+문화홍보팀!Q74+부대사업팀!Q74+역무자동화팀!Q74+종합관제실!Q74+감사실!Q74</f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57">
        <f>안전관리실!D75+SE사업팀!D75+철도사업팀!D75+기획팀!D75+성과예산팀!D75+정보화팀!D75+총무팀!D75+노무복지팀!D75+자산회계팀!D75+인재개발팀!D75+차량팀!D75+승무팀!D75+신호팀!D75+통신팀!D75+전기팀!D75+기계환경팀!D75+토목팀!D75+건축팀!D75+영업팀!D75+고객만족팀!D75+문화홍보팀!D75+부대사업팀!D75+역무자동화팀!D75+종합관제실!D75+감사실!D75</f>
        <v>0</v>
      </c>
      <c r="E75" s="57">
        <f>안전관리실!E75+SE사업팀!E75+철도사업팀!E75+기획팀!E75+성과예산팀!E75+정보화팀!E75+총무팀!E75+노무복지팀!E75+자산회계팀!E75+인재개발팀!E75+차량팀!E75+승무팀!E75+신호팀!E75+통신팀!E75+전기팀!E75+기계환경팀!E75+토목팀!E75+건축팀!E75+영업팀!E75+고객만족팀!E75+문화홍보팀!E75+부대사업팀!E75+역무자동화팀!E75+종합관제실!E75+감사실!E75</f>
        <v>0</v>
      </c>
      <c r="F75" s="57">
        <f>안전관리실!F75+SE사업팀!F75+철도사업팀!F75+기획팀!F75+성과예산팀!F75+정보화팀!F75+총무팀!F75+노무복지팀!F75+자산회계팀!F75+인재개발팀!F75+차량팀!F75+승무팀!F75+신호팀!F75+통신팀!F75+전기팀!F75+기계환경팀!F75+토목팀!F75+건축팀!F75+영업팀!F75+고객만족팀!F75+문화홍보팀!F75+부대사업팀!F75+역무자동화팀!F75+종합관제실!F75+감사실!F75</f>
        <v>0</v>
      </c>
      <c r="G75" s="57">
        <f>안전관리실!G75+SE사업팀!G75+철도사업팀!G75+기획팀!G75+성과예산팀!G75+정보화팀!G75+총무팀!G75+노무복지팀!G75+자산회계팀!G75+인재개발팀!G75+차량팀!G75+승무팀!G75+신호팀!G75+통신팀!G75+전기팀!G75+기계환경팀!G75+토목팀!G75+건축팀!G75+영업팀!G75+고객만족팀!G75+문화홍보팀!G75+부대사업팀!G75+역무자동화팀!G75+종합관제실!G75+감사실!G75</f>
        <v>0</v>
      </c>
      <c r="H75" s="57">
        <f>안전관리실!H75+SE사업팀!H75+철도사업팀!H75+기획팀!H75+성과예산팀!H75+정보화팀!H75+총무팀!H75+노무복지팀!H75+자산회계팀!H75+인재개발팀!H75+차량팀!H75+승무팀!H75+신호팀!H75+통신팀!H75+전기팀!H75+기계환경팀!H75+토목팀!H75+건축팀!H75+영업팀!H75+고객만족팀!H75+문화홍보팀!H75+부대사업팀!H75+역무자동화팀!H75+종합관제실!H75+감사실!H75</f>
        <v>0</v>
      </c>
      <c r="I75" s="57">
        <f>안전관리실!I75+SE사업팀!I75+철도사업팀!I75+기획팀!I75+성과예산팀!I75+정보화팀!I75+총무팀!I75+노무복지팀!I75+자산회계팀!I75+인재개발팀!I75+차량팀!I75+승무팀!I75+신호팀!I75+통신팀!I75+전기팀!I75+기계환경팀!I75+토목팀!I75+건축팀!I75+영업팀!I75+고객만족팀!I75+문화홍보팀!I75+부대사업팀!I75+역무자동화팀!I75+종합관제실!I75+감사실!I75</f>
        <v>0</v>
      </c>
      <c r="J75" s="57">
        <f>안전관리실!J75+SE사업팀!J75+철도사업팀!J75+기획팀!J75+성과예산팀!J75+정보화팀!J75+총무팀!J75+노무복지팀!J75+자산회계팀!J75+인재개발팀!J75+차량팀!J75+승무팀!J75+신호팀!J75+통신팀!J75+전기팀!J75+기계환경팀!J75+토목팀!J75+건축팀!J75+영업팀!J75+고객만족팀!J75+문화홍보팀!J75+부대사업팀!J75+역무자동화팀!J75+종합관제실!J75+감사실!J75</f>
        <v>0</v>
      </c>
      <c r="K75" s="57">
        <f>안전관리실!K75+SE사업팀!K75+철도사업팀!K75+기획팀!K75+성과예산팀!K75+정보화팀!K75+총무팀!K75+노무복지팀!K75+자산회계팀!K75+인재개발팀!K75+차량팀!K75+승무팀!K75+신호팀!K75+통신팀!K75+전기팀!K75+기계환경팀!K75+토목팀!K75+건축팀!K75+영업팀!K75+고객만족팀!K75+문화홍보팀!K75+부대사업팀!K75+역무자동화팀!K75+종합관제실!K75+감사실!K75</f>
        <v>0</v>
      </c>
      <c r="L75" s="57">
        <f>안전관리실!L75+SE사업팀!L75+철도사업팀!L75+기획팀!L75+성과예산팀!L75+정보화팀!L75+총무팀!L75+노무복지팀!L75+자산회계팀!L75+인재개발팀!L75+차량팀!L75+승무팀!L75+신호팀!L75+통신팀!L75+전기팀!L75+기계환경팀!L75+토목팀!L75+건축팀!L75+영업팀!L75+고객만족팀!L75+문화홍보팀!L75+부대사업팀!L75+역무자동화팀!L75+종합관제실!L75+감사실!L75</f>
        <v>0</v>
      </c>
      <c r="M75" s="57">
        <f>안전관리실!M75+SE사업팀!M75+철도사업팀!M75+기획팀!M75+성과예산팀!M75+정보화팀!M75+총무팀!M75+노무복지팀!M75+자산회계팀!M75+인재개발팀!M75+차량팀!M75+승무팀!M75+신호팀!M75+통신팀!M75+전기팀!M75+기계환경팀!M75+토목팀!M75+건축팀!M75+영업팀!M75+고객만족팀!M75+문화홍보팀!M75+부대사업팀!M75+역무자동화팀!M75+종합관제실!M75+감사실!M75</f>
        <v>0</v>
      </c>
      <c r="N75" s="57">
        <f>안전관리실!N75+SE사업팀!N75+철도사업팀!N75+기획팀!N75+성과예산팀!N75+정보화팀!N75+총무팀!N75+노무복지팀!N75+자산회계팀!N75+인재개발팀!N75+차량팀!N75+승무팀!N75+신호팀!N75+통신팀!N75+전기팀!N75+기계환경팀!N75+토목팀!N75+건축팀!N75+영업팀!N75+고객만족팀!N75+문화홍보팀!N75+부대사업팀!N75+역무자동화팀!N75+종합관제실!N75+감사실!N75</f>
        <v>0</v>
      </c>
      <c r="O75" s="57">
        <f>안전관리실!O75+SE사업팀!O75+철도사업팀!O75+기획팀!O75+성과예산팀!O75+정보화팀!O75+총무팀!O75+노무복지팀!O75+자산회계팀!O75+인재개발팀!O75+차량팀!O75+승무팀!O75+신호팀!O75+통신팀!O75+전기팀!O75+기계환경팀!O75+토목팀!O75+건축팀!O75+영업팀!O75+고객만족팀!O75+문화홍보팀!O75+부대사업팀!O75+역무자동화팀!O75+종합관제실!O75+감사실!O75</f>
        <v>0</v>
      </c>
      <c r="P75" s="57">
        <f>안전관리실!P75+SE사업팀!P75+철도사업팀!P75+기획팀!P75+성과예산팀!P75+정보화팀!P75+총무팀!P75+노무복지팀!P75+자산회계팀!P75+인재개발팀!P75+차량팀!P75+승무팀!P75+신호팀!P75+통신팀!P75+전기팀!P75+기계환경팀!P75+토목팀!P75+건축팀!P75+영업팀!P75+고객만족팀!P75+문화홍보팀!P75+부대사업팀!P75+역무자동화팀!P75+종합관제실!P75+감사실!P75</f>
        <v>0</v>
      </c>
      <c r="Q75" s="57">
        <f>안전관리실!Q75+SE사업팀!Q75+철도사업팀!Q75+기획팀!Q75+성과예산팀!Q75+정보화팀!Q75+총무팀!Q75+노무복지팀!Q75+자산회계팀!Q75+인재개발팀!Q75+차량팀!Q75+승무팀!Q75+신호팀!Q75+통신팀!Q75+전기팀!Q75+기계환경팀!Q75+토목팀!Q75+건축팀!Q75+영업팀!Q75+고객만족팀!Q75+문화홍보팀!Q75+부대사업팀!Q75+역무자동화팀!Q75+종합관제실!Q75+감사실!Q75</f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57">
        <f>안전관리실!D76+SE사업팀!D76+철도사업팀!D76+기획팀!D76+성과예산팀!D76+정보화팀!D76+총무팀!D76+노무복지팀!D76+자산회계팀!D76+인재개발팀!D76+차량팀!D76+승무팀!D76+신호팀!D76+통신팀!D76+전기팀!D76+기계환경팀!D76+토목팀!D76+건축팀!D76+영업팀!D76+고객만족팀!D76+문화홍보팀!D76+부대사업팀!D76+역무자동화팀!D76+종합관제실!D76+감사실!D76</f>
        <v>0</v>
      </c>
      <c r="E76" s="57">
        <f>안전관리실!E76+SE사업팀!E76+철도사업팀!E76+기획팀!E76+성과예산팀!E76+정보화팀!E76+총무팀!E76+노무복지팀!E76+자산회계팀!E76+인재개발팀!E76+차량팀!E76+승무팀!E76+신호팀!E76+통신팀!E76+전기팀!E76+기계환경팀!E76+토목팀!E76+건축팀!E76+영업팀!E76+고객만족팀!E76+문화홍보팀!E76+부대사업팀!E76+역무자동화팀!E76+종합관제실!E76+감사실!E76</f>
        <v>0</v>
      </c>
      <c r="F76" s="57">
        <f>안전관리실!F76+SE사업팀!F76+철도사업팀!F76+기획팀!F76+성과예산팀!F76+정보화팀!F76+총무팀!F76+노무복지팀!F76+자산회계팀!F76+인재개발팀!F76+차량팀!F76+승무팀!F76+신호팀!F76+통신팀!F76+전기팀!F76+기계환경팀!F76+토목팀!F76+건축팀!F76+영업팀!F76+고객만족팀!F76+문화홍보팀!F76+부대사업팀!F76+역무자동화팀!F76+종합관제실!F76+감사실!F76</f>
        <v>0</v>
      </c>
      <c r="G76" s="57">
        <f>안전관리실!G76+SE사업팀!G76+철도사업팀!G76+기획팀!G76+성과예산팀!G76+정보화팀!G76+총무팀!G76+노무복지팀!G76+자산회계팀!G76+인재개발팀!G76+차량팀!G76+승무팀!G76+신호팀!G76+통신팀!G76+전기팀!G76+기계환경팀!G76+토목팀!G76+건축팀!G76+영업팀!G76+고객만족팀!G76+문화홍보팀!G76+부대사업팀!G76+역무자동화팀!G76+종합관제실!G76+감사실!G76</f>
        <v>0</v>
      </c>
      <c r="H76" s="57">
        <f>안전관리실!H76+SE사업팀!H76+철도사업팀!H76+기획팀!H76+성과예산팀!H76+정보화팀!H76+총무팀!H76+노무복지팀!H76+자산회계팀!H76+인재개발팀!H76+차량팀!H76+승무팀!H76+신호팀!H76+통신팀!H76+전기팀!H76+기계환경팀!H76+토목팀!H76+건축팀!H76+영업팀!H76+고객만족팀!H76+문화홍보팀!H76+부대사업팀!H76+역무자동화팀!H76+종합관제실!H76+감사실!H76</f>
        <v>0</v>
      </c>
      <c r="I76" s="57">
        <f>안전관리실!I76+SE사업팀!I76+철도사업팀!I76+기획팀!I76+성과예산팀!I76+정보화팀!I76+총무팀!I76+노무복지팀!I76+자산회계팀!I76+인재개발팀!I76+차량팀!I76+승무팀!I76+신호팀!I76+통신팀!I76+전기팀!I76+기계환경팀!I76+토목팀!I76+건축팀!I76+영업팀!I76+고객만족팀!I76+문화홍보팀!I76+부대사업팀!I76+역무자동화팀!I76+종합관제실!I76+감사실!I76</f>
        <v>0</v>
      </c>
      <c r="J76" s="57">
        <f>안전관리실!J76+SE사업팀!J76+철도사업팀!J76+기획팀!J76+성과예산팀!J76+정보화팀!J76+총무팀!J76+노무복지팀!J76+자산회계팀!J76+인재개발팀!J76+차량팀!J76+승무팀!J76+신호팀!J76+통신팀!J76+전기팀!J76+기계환경팀!J76+토목팀!J76+건축팀!J76+영업팀!J76+고객만족팀!J76+문화홍보팀!J76+부대사업팀!J76+역무자동화팀!J76+종합관제실!J76+감사실!J76</f>
        <v>0</v>
      </c>
      <c r="K76" s="57">
        <f>안전관리실!K76+SE사업팀!K76+철도사업팀!K76+기획팀!K76+성과예산팀!K76+정보화팀!K76+총무팀!K76+노무복지팀!K76+자산회계팀!K76+인재개발팀!K76+차량팀!K76+승무팀!K76+신호팀!K76+통신팀!K76+전기팀!K76+기계환경팀!K76+토목팀!K76+건축팀!K76+영업팀!K76+고객만족팀!K76+문화홍보팀!K76+부대사업팀!K76+역무자동화팀!K76+종합관제실!K76+감사실!K76</f>
        <v>0</v>
      </c>
      <c r="L76" s="57">
        <f>안전관리실!L76+SE사업팀!L76+철도사업팀!L76+기획팀!L76+성과예산팀!L76+정보화팀!L76+총무팀!L76+노무복지팀!L76+자산회계팀!L76+인재개발팀!L76+차량팀!L76+승무팀!L76+신호팀!L76+통신팀!L76+전기팀!L76+기계환경팀!L76+토목팀!L76+건축팀!L76+영업팀!L76+고객만족팀!L76+문화홍보팀!L76+부대사업팀!L76+역무자동화팀!L76+종합관제실!L76+감사실!L76</f>
        <v>0</v>
      </c>
      <c r="M76" s="57">
        <f>안전관리실!M76+SE사업팀!M76+철도사업팀!M76+기획팀!M76+성과예산팀!M76+정보화팀!M76+총무팀!M76+노무복지팀!M76+자산회계팀!M76+인재개발팀!M76+차량팀!M76+승무팀!M76+신호팀!M76+통신팀!M76+전기팀!M76+기계환경팀!M76+토목팀!M76+건축팀!M76+영업팀!M76+고객만족팀!M76+문화홍보팀!M76+부대사업팀!M76+역무자동화팀!M76+종합관제실!M76+감사실!M76</f>
        <v>0</v>
      </c>
      <c r="N76" s="57">
        <f>안전관리실!N76+SE사업팀!N76+철도사업팀!N76+기획팀!N76+성과예산팀!N76+정보화팀!N76+총무팀!N76+노무복지팀!N76+자산회계팀!N76+인재개발팀!N76+차량팀!N76+승무팀!N76+신호팀!N76+통신팀!N76+전기팀!N76+기계환경팀!N76+토목팀!N76+건축팀!N76+영업팀!N76+고객만족팀!N76+문화홍보팀!N76+부대사업팀!N76+역무자동화팀!N76+종합관제실!N76+감사실!N76</f>
        <v>0</v>
      </c>
      <c r="O76" s="57">
        <f>안전관리실!O76+SE사업팀!O76+철도사업팀!O76+기획팀!O76+성과예산팀!O76+정보화팀!O76+총무팀!O76+노무복지팀!O76+자산회계팀!O76+인재개발팀!O76+차량팀!O76+승무팀!O76+신호팀!O76+통신팀!O76+전기팀!O76+기계환경팀!O76+토목팀!O76+건축팀!O76+영업팀!O76+고객만족팀!O76+문화홍보팀!O76+부대사업팀!O76+역무자동화팀!O76+종합관제실!O76+감사실!O76</f>
        <v>0</v>
      </c>
      <c r="P76" s="57">
        <f>안전관리실!P76+SE사업팀!P76+철도사업팀!P76+기획팀!P76+성과예산팀!P76+정보화팀!P76+총무팀!P76+노무복지팀!P76+자산회계팀!P76+인재개발팀!P76+차량팀!P76+승무팀!P76+신호팀!P76+통신팀!P76+전기팀!P76+기계환경팀!P76+토목팀!P76+건축팀!P76+영업팀!P76+고객만족팀!P76+문화홍보팀!P76+부대사업팀!P76+역무자동화팀!P76+종합관제실!P76+감사실!P76</f>
        <v>0</v>
      </c>
      <c r="Q76" s="57">
        <f>안전관리실!Q76+SE사업팀!Q76+철도사업팀!Q76+기획팀!Q76+성과예산팀!Q76+정보화팀!Q76+총무팀!Q76+노무복지팀!Q76+자산회계팀!Q76+인재개발팀!Q76+차량팀!Q76+승무팀!Q76+신호팀!Q76+통신팀!Q76+전기팀!Q76+기계환경팀!Q76+토목팀!Q76+건축팀!Q76+영업팀!Q76+고객만족팀!Q76+문화홍보팀!Q76+부대사업팀!Q76+역무자동화팀!Q76+종합관제실!Q76+감사실!Q76</f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57">
        <f>안전관리실!D77+SE사업팀!D77+철도사업팀!D77+기획팀!D77+성과예산팀!D77+정보화팀!D77+총무팀!D77+노무복지팀!D77+자산회계팀!D77+인재개발팀!D77+차량팀!D77+승무팀!D77+신호팀!D77+통신팀!D77+전기팀!D77+기계환경팀!D77+토목팀!D77+건축팀!D77+영업팀!D77+고객만족팀!D77+문화홍보팀!D77+부대사업팀!D77+역무자동화팀!D77+종합관제실!D77+감사실!D77</f>
        <v>0</v>
      </c>
      <c r="E77" s="57">
        <f>안전관리실!E77+SE사업팀!E77+철도사업팀!E77+기획팀!E77+성과예산팀!E77+정보화팀!E77+총무팀!E77+노무복지팀!E77+자산회계팀!E77+인재개발팀!E77+차량팀!E77+승무팀!E77+신호팀!E77+통신팀!E77+전기팀!E77+기계환경팀!E77+토목팀!E77+건축팀!E77+영업팀!E77+고객만족팀!E77+문화홍보팀!E77+부대사업팀!E77+역무자동화팀!E77+종합관제실!E77+감사실!E77</f>
        <v>0</v>
      </c>
      <c r="F77" s="57">
        <f>안전관리실!F77+SE사업팀!F77+철도사업팀!F77+기획팀!F77+성과예산팀!F77+정보화팀!F77+총무팀!F77+노무복지팀!F77+자산회계팀!F77+인재개발팀!F77+차량팀!F77+승무팀!F77+신호팀!F77+통신팀!F77+전기팀!F77+기계환경팀!F77+토목팀!F77+건축팀!F77+영업팀!F77+고객만족팀!F77+문화홍보팀!F77+부대사업팀!F77+역무자동화팀!F77+종합관제실!F77+감사실!F77</f>
        <v>0</v>
      </c>
      <c r="G77" s="57">
        <f>안전관리실!G77+SE사업팀!G77+철도사업팀!G77+기획팀!G77+성과예산팀!G77+정보화팀!G77+총무팀!G77+노무복지팀!G77+자산회계팀!G77+인재개발팀!G77+차량팀!G77+승무팀!G77+신호팀!G77+통신팀!G77+전기팀!G77+기계환경팀!G77+토목팀!G77+건축팀!G77+영업팀!G77+고객만족팀!G77+문화홍보팀!G77+부대사업팀!G77+역무자동화팀!G77+종합관제실!G77+감사실!G77</f>
        <v>0</v>
      </c>
      <c r="H77" s="57">
        <f>안전관리실!H77+SE사업팀!H77+철도사업팀!H77+기획팀!H77+성과예산팀!H77+정보화팀!H77+총무팀!H77+노무복지팀!H77+자산회계팀!H77+인재개발팀!H77+차량팀!H77+승무팀!H77+신호팀!H77+통신팀!H77+전기팀!H77+기계환경팀!H77+토목팀!H77+건축팀!H77+영업팀!H77+고객만족팀!H77+문화홍보팀!H77+부대사업팀!H77+역무자동화팀!H77+종합관제실!H77+감사실!H77</f>
        <v>0</v>
      </c>
      <c r="I77" s="57">
        <f>안전관리실!I77+SE사업팀!I77+철도사업팀!I77+기획팀!I77+성과예산팀!I77+정보화팀!I77+총무팀!I77+노무복지팀!I77+자산회계팀!I77+인재개발팀!I77+차량팀!I77+승무팀!I77+신호팀!I77+통신팀!I77+전기팀!I77+기계환경팀!I77+토목팀!I77+건축팀!I77+영업팀!I77+고객만족팀!I77+문화홍보팀!I77+부대사업팀!I77+역무자동화팀!I77+종합관제실!I77+감사실!I77</f>
        <v>0</v>
      </c>
      <c r="J77" s="57">
        <f>안전관리실!J77+SE사업팀!J77+철도사업팀!J77+기획팀!J77+성과예산팀!J77+정보화팀!J77+총무팀!J77+노무복지팀!J77+자산회계팀!J77+인재개발팀!J77+차량팀!J77+승무팀!J77+신호팀!J77+통신팀!J77+전기팀!J77+기계환경팀!J77+토목팀!J77+건축팀!J77+영업팀!J77+고객만족팀!J77+문화홍보팀!J77+부대사업팀!J77+역무자동화팀!J77+종합관제실!J77+감사실!J77</f>
        <v>0</v>
      </c>
      <c r="K77" s="57">
        <f>안전관리실!K77+SE사업팀!K77+철도사업팀!K77+기획팀!K77+성과예산팀!K77+정보화팀!K77+총무팀!K77+노무복지팀!K77+자산회계팀!K77+인재개발팀!K77+차량팀!K77+승무팀!K77+신호팀!K77+통신팀!K77+전기팀!K77+기계환경팀!K77+토목팀!K77+건축팀!K77+영업팀!K77+고객만족팀!K77+문화홍보팀!K77+부대사업팀!K77+역무자동화팀!K77+종합관제실!K77+감사실!K77</f>
        <v>0</v>
      </c>
      <c r="L77" s="57">
        <f>안전관리실!L77+SE사업팀!L77+철도사업팀!L77+기획팀!L77+성과예산팀!L77+정보화팀!L77+총무팀!L77+노무복지팀!L77+자산회계팀!L77+인재개발팀!L77+차량팀!L77+승무팀!L77+신호팀!L77+통신팀!L77+전기팀!L77+기계환경팀!L77+토목팀!L77+건축팀!L77+영업팀!L77+고객만족팀!L77+문화홍보팀!L77+부대사업팀!L77+역무자동화팀!L77+종합관제실!L77+감사실!L77</f>
        <v>0</v>
      </c>
      <c r="M77" s="57">
        <f>안전관리실!M77+SE사업팀!M77+철도사업팀!M77+기획팀!M77+성과예산팀!M77+정보화팀!M77+총무팀!M77+노무복지팀!M77+자산회계팀!M77+인재개발팀!M77+차량팀!M77+승무팀!M77+신호팀!M77+통신팀!M77+전기팀!M77+기계환경팀!M77+토목팀!M77+건축팀!M77+영업팀!M77+고객만족팀!M77+문화홍보팀!M77+부대사업팀!M77+역무자동화팀!M77+종합관제실!M77+감사실!M77</f>
        <v>0</v>
      </c>
      <c r="N77" s="57">
        <f>안전관리실!N77+SE사업팀!N77+철도사업팀!N77+기획팀!N77+성과예산팀!N77+정보화팀!N77+총무팀!N77+노무복지팀!N77+자산회계팀!N77+인재개발팀!N77+차량팀!N77+승무팀!N77+신호팀!N77+통신팀!N77+전기팀!N77+기계환경팀!N77+토목팀!N77+건축팀!N77+영업팀!N77+고객만족팀!N77+문화홍보팀!N77+부대사업팀!N77+역무자동화팀!N77+종합관제실!N77+감사실!N77</f>
        <v>0</v>
      </c>
      <c r="O77" s="57">
        <f>안전관리실!O77+SE사업팀!O77+철도사업팀!O77+기획팀!O77+성과예산팀!O77+정보화팀!O77+총무팀!O77+노무복지팀!O77+자산회계팀!O77+인재개발팀!O77+차량팀!O77+승무팀!O77+신호팀!O77+통신팀!O77+전기팀!O77+기계환경팀!O77+토목팀!O77+건축팀!O77+영업팀!O77+고객만족팀!O77+문화홍보팀!O77+부대사업팀!O77+역무자동화팀!O77+종합관제실!O77+감사실!O77</f>
        <v>0</v>
      </c>
      <c r="P77" s="57">
        <f>안전관리실!P77+SE사업팀!P77+철도사업팀!P77+기획팀!P77+성과예산팀!P77+정보화팀!P77+총무팀!P77+노무복지팀!P77+자산회계팀!P77+인재개발팀!P77+차량팀!P77+승무팀!P77+신호팀!P77+통신팀!P77+전기팀!P77+기계환경팀!P77+토목팀!P77+건축팀!P77+영업팀!P77+고객만족팀!P77+문화홍보팀!P77+부대사업팀!P77+역무자동화팀!P77+종합관제실!P77+감사실!P77</f>
        <v>0</v>
      </c>
      <c r="Q77" s="57">
        <f>안전관리실!Q77+SE사업팀!Q77+철도사업팀!Q77+기획팀!Q77+성과예산팀!Q77+정보화팀!Q77+총무팀!Q77+노무복지팀!Q77+자산회계팀!Q77+인재개발팀!Q77+차량팀!Q77+승무팀!Q77+신호팀!Q77+통신팀!Q77+전기팀!Q77+기계환경팀!Q77+토목팀!Q77+건축팀!Q77+영업팀!Q77+고객만족팀!Q77+문화홍보팀!Q77+부대사업팀!Q77+역무자동화팀!Q77+종합관제실!Q77+감사실!Q77</f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57">
        <f>안전관리실!D78+SE사업팀!D78+철도사업팀!D78+기획팀!D78+성과예산팀!D78+정보화팀!D78+총무팀!D78+노무복지팀!D78+자산회계팀!D78+인재개발팀!D78+차량팀!D78+승무팀!D78+신호팀!D78+통신팀!D78+전기팀!D78+기계환경팀!D78+토목팀!D78+건축팀!D78+영업팀!D78+고객만족팀!D78+문화홍보팀!D78+부대사업팀!D78+역무자동화팀!D78+종합관제실!D78+감사실!D78</f>
        <v>0</v>
      </c>
      <c r="E78" s="57">
        <f>안전관리실!E78+SE사업팀!E78+철도사업팀!E78+기획팀!E78+성과예산팀!E78+정보화팀!E78+총무팀!E78+노무복지팀!E78+자산회계팀!E78+인재개발팀!E78+차량팀!E78+승무팀!E78+신호팀!E78+통신팀!E78+전기팀!E78+기계환경팀!E78+토목팀!E78+건축팀!E78+영업팀!E78+고객만족팀!E78+문화홍보팀!E78+부대사업팀!E78+역무자동화팀!E78+종합관제실!E78+감사실!E78</f>
        <v>0</v>
      </c>
      <c r="F78" s="57">
        <f>안전관리실!F78+SE사업팀!F78+철도사업팀!F78+기획팀!F78+성과예산팀!F78+정보화팀!F78+총무팀!F78+노무복지팀!F78+자산회계팀!F78+인재개발팀!F78+차량팀!F78+승무팀!F78+신호팀!F78+통신팀!F78+전기팀!F78+기계환경팀!F78+토목팀!F78+건축팀!F78+영업팀!F78+고객만족팀!F78+문화홍보팀!F78+부대사업팀!F78+역무자동화팀!F78+종합관제실!F78+감사실!F78</f>
        <v>0</v>
      </c>
      <c r="G78" s="57">
        <f>안전관리실!G78+SE사업팀!G78+철도사업팀!G78+기획팀!G78+성과예산팀!G78+정보화팀!G78+총무팀!G78+노무복지팀!G78+자산회계팀!G78+인재개발팀!G78+차량팀!G78+승무팀!G78+신호팀!G78+통신팀!G78+전기팀!G78+기계환경팀!G78+토목팀!G78+건축팀!G78+영업팀!G78+고객만족팀!G78+문화홍보팀!G78+부대사업팀!G78+역무자동화팀!G78+종합관제실!G78+감사실!G78</f>
        <v>0</v>
      </c>
      <c r="H78" s="57">
        <f>안전관리실!H78+SE사업팀!H78+철도사업팀!H78+기획팀!H78+성과예산팀!H78+정보화팀!H78+총무팀!H78+노무복지팀!H78+자산회계팀!H78+인재개발팀!H78+차량팀!H78+승무팀!H78+신호팀!H78+통신팀!H78+전기팀!H78+기계환경팀!H78+토목팀!H78+건축팀!H78+영업팀!H78+고객만족팀!H78+문화홍보팀!H78+부대사업팀!H78+역무자동화팀!H78+종합관제실!H78+감사실!H78</f>
        <v>0</v>
      </c>
      <c r="I78" s="57">
        <f>안전관리실!I78+SE사업팀!I78+철도사업팀!I78+기획팀!I78+성과예산팀!I78+정보화팀!I78+총무팀!I78+노무복지팀!I78+자산회계팀!I78+인재개발팀!I78+차량팀!I78+승무팀!I78+신호팀!I78+통신팀!I78+전기팀!I78+기계환경팀!I78+토목팀!I78+건축팀!I78+영업팀!I78+고객만족팀!I78+문화홍보팀!I78+부대사업팀!I78+역무자동화팀!I78+종합관제실!I78+감사실!I78</f>
        <v>0</v>
      </c>
      <c r="J78" s="57">
        <f>안전관리실!J78+SE사업팀!J78+철도사업팀!J78+기획팀!J78+성과예산팀!J78+정보화팀!J78+총무팀!J78+노무복지팀!J78+자산회계팀!J78+인재개발팀!J78+차량팀!J78+승무팀!J78+신호팀!J78+통신팀!J78+전기팀!J78+기계환경팀!J78+토목팀!J78+건축팀!J78+영업팀!J78+고객만족팀!J78+문화홍보팀!J78+부대사업팀!J78+역무자동화팀!J78+종합관제실!J78+감사실!J78</f>
        <v>0</v>
      </c>
      <c r="K78" s="57">
        <f>안전관리실!K78+SE사업팀!K78+철도사업팀!K78+기획팀!K78+성과예산팀!K78+정보화팀!K78+총무팀!K78+노무복지팀!K78+자산회계팀!K78+인재개발팀!K78+차량팀!K78+승무팀!K78+신호팀!K78+통신팀!K78+전기팀!K78+기계환경팀!K78+토목팀!K78+건축팀!K78+영업팀!K78+고객만족팀!K78+문화홍보팀!K78+부대사업팀!K78+역무자동화팀!K78+종합관제실!K78+감사실!K78</f>
        <v>0</v>
      </c>
      <c r="L78" s="57">
        <f>안전관리실!L78+SE사업팀!L78+철도사업팀!L78+기획팀!L78+성과예산팀!L78+정보화팀!L78+총무팀!L78+노무복지팀!L78+자산회계팀!L78+인재개발팀!L78+차량팀!L78+승무팀!L78+신호팀!L78+통신팀!L78+전기팀!L78+기계환경팀!L78+토목팀!L78+건축팀!L78+영업팀!L78+고객만족팀!L78+문화홍보팀!L78+부대사업팀!L78+역무자동화팀!L78+종합관제실!L78+감사실!L78</f>
        <v>0</v>
      </c>
      <c r="M78" s="57">
        <f>안전관리실!M78+SE사업팀!M78+철도사업팀!M78+기획팀!M78+성과예산팀!M78+정보화팀!M78+총무팀!M78+노무복지팀!M78+자산회계팀!M78+인재개발팀!M78+차량팀!M78+승무팀!M78+신호팀!M78+통신팀!M78+전기팀!M78+기계환경팀!M78+토목팀!M78+건축팀!M78+영업팀!M78+고객만족팀!M78+문화홍보팀!M78+부대사업팀!M78+역무자동화팀!M78+종합관제실!M78+감사실!M78</f>
        <v>0</v>
      </c>
      <c r="N78" s="57">
        <f>안전관리실!N78+SE사업팀!N78+철도사업팀!N78+기획팀!N78+성과예산팀!N78+정보화팀!N78+총무팀!N78+노무복지팀!N78+자산회계팀!N78+인재개발팀!N78+차량팀!N78+승무팀!N78+신호팀!N78+통신팀!N78+전기팀!N78+기계환경팀!N78+토목팀!N78+건축팀!N78+영업팀!N78+고객만족팀!N78+문화홍보팀!N78+부대사업팀!N78+역무자동화팀!N78+종합관제실!N78+감사실!N78</f>
        <v>0</v>
      </c>
      <c r="O78" s="57">
        <f>안전관리실!O78+SE사업팀!O78+철도사업팀!O78+기획팀!O78+성과예산팀!O78+정보화팀!O78+총무팀!O78+노무복지팀!O78+자산회계팀!O78+인재개발팀!O78+차량팀!O78+승무팀!O78+신호팀!O78+통신팀!O78+전기팀!O78+기계환경팀!O78+토목팀!O78+건축팀!O78+영업팀!O78+고객만족팀!O78+문화홍보팀!O78+부대사업팀!O78+역무자동화팀!O78+종합관제실!O78+감사실!O78</f>
        <v>0</v>
      </c>
      <c r="P78" s="57">
        <f>안전관리실!P78+SE사업팀!P78+철도사업팀!P78+기획팀!P78+성과예산팀!P78+정보화팀!P78+총무팀!P78+노무복지팀!P78+자산회계팀!P78+인재개발팀!P78+차량팀!P78+승무팀!P78+신호팀!P78+통신팀!P78+전기팀!P78+기계환경팀!P78+토목팀!P78+건축팀!P78+영업팀!P78+고객만족팀!P78+문화홍보팀!P78+부대사업팀!P78+역무자동화팀!P78+종합관제실!P78+감사실!P78</f>
        <v>0</v>
      </c>
      <c r="Q78" s="57">
        <f>안전관리실!Q78+SE사업팀!Q78+철도사업팀!Q78+기획팀!Q78+성과예산팀!Q78+정보화팀!Q78+총무팀!Q78+노무복지팀!Q78+자산회계팀!Q78+인재개발팀!Q78+차량팀!Q78+승무팀!Q78+신호팀!Q78+통신팀!Q78+전기팀!Q78+기계환경팀!Q78+토목팀!Q78+건축팀!Q78+영업팀!Q78+고객만족팀!Q78+문화홍보팀!Q78+부대사업팀!Q78+역무자동화팀!Q78+종합관제실!Q78+감사실!Q78</f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57">
        <f>안전관리실!D79+SE사업팀!D79+철도사업팀!D79+기획팀!D79+성과예산팀!D79+정보화팀!D79+총무팀!D79+노무복지팀!D79+자산회계팀!D79+인재개발팀!D79+차량팀!D79+승무팀!D79+신호팀!D79+통신팀!D79+전기팀!D79+기계환경팀!D79+토목팀!D79+건축팀!D79+영업팀!D79+고객만족팀!D79+문화홍보팀!D79+부대사업팀!D79+역무자동화팀!D79+종합관제실!D79+감사실!D79</f>
        <v>0</v>
      </c>
      <c r="E79" s="57">
        <f>안전관리실!E79+SE사업팀!E79+철도사업팀!E79+기획팀!E79+성과예산팀!E79+정보화팀!E79+총무팀!E79+노무복지팀!E79+자산회계팀!E79+인재개발팀!E79+차량팀!E79+승무팀!E79+신호팀!E79+통신팀!E79+전기팀!E79+기계환경팀!E79+토목팀!E79+건축팀!E79+영업팀!E79+고객만족팀!E79+문화홍보팀!E79+부대사업팀!E79+역무자동화팀!E79+종합관제실!E79+감사실!E79</f>
        <v>0</v>
      </c>
      <c r="F79" s="57">
        <f>안전관리실!F79+SE사업팀!F79+철도사업팀!F79+기획팀!F79+성과예산팀!F79+정보화팀!F79+총무팀!F79+노무복지팀!F79+자산회계팀!F79+인재개발팀!F79+차량팀!F79+승무팀!F79+신호팀!F79+통신팀!F79+전기팀!F79+기계환경팀!F79+토목팀!F79+건축팀!F79+영업팀!F79+고객만족팀!F79+문화홍보팀!F79+부대사업팀!F79+역무자동화팀!F79+종합관제실!F79+감사실!F79</f>
        <v>0</v>
      </c>
      <c r="G79" s="57">
        <f>안전관리실!G79+SE사업팀!G79+철도사업팀!G79+기획팀!G79+성과예산팀!G79+정보화팀!G79+총무팀!G79+노무복지팀!G79+자산회계팀!G79+인재개발팀!G79+차량팀!G79+승무팀!G79+신호팀!G79+통신팀!G79+전기팀!G79+기계환경팀!G79+토목팀!G79+건축팀!G79+영업팀!G79+고객만족팀!G79+문화홍보팀!G79+부대사업팀!G79+역무자동화팀!G79+종합관제실!G79+감사실!G79</f>
        <v>0</v>
      </c>
      <c r="H79" s="57">
        <f>안전관리실!H79+SE사업팀!H79+철도사업팀!H79+기획팀!H79+성과예산팀!H79+정보화팀!H79+총무팀!H79+노무복지팀!H79+자산회계팀!H79+인재개발팀!H79+차량팀!H79+승무팀!H79+신호팀!H79+통신팀!H79+전기팀!H79+기계환경팀!H79+토목팀!H79+건축팀!H79+영업팀!H79+고객만족팀!H79+문화홍보팀!H79+부대사업팀!H79+역무자동화팀!H79+종합관제실!H79+감사실!H79</f>
        <v>0</v>
      </c>
      <c r="I79" s="57">
        <f>안전관리실!I79+SE사업팀!I79+철도사업팀!I79+기획팀!I79+성과예산팀!I79+정보화팀!I79+총무팀!I79+노무복지팀!I79+자산회계팀!I79+인재개발팀!I79+차량팀!I79+승무팀!I79+신호팀!I79+통신팀!I79+전기팀!I79+기계환경팀!I79+토목팀!I79+건축팀!I79+영업팀!I79+고객만족팀!I79+문화홍보팀!I79+부대사업팀!I79+역무자동화팀!I79+종합관제실!I79+감사실!I79</f>
        <v>0</v>
      </c>
      <c r="J79" s="57">
        <f>안전관리실!J79+SE사업팀!J79+철도사업팀!J79+기획팀!J79+성과예산팀!J79+정보화팀!J79+총무팀!J79+노무복지팀!J79+자산회계팀!J79+인재개발팀!J79+차량팀!J79+승무팀!J79+신호팀!J79+통신팀!J79+전기팀!J79+기계환경팀!J79+토목팀!J79+건축팀!J79+영업팀!J79+고객만족팀!J79+문화홍보팀!J79+부대사업팀!J79+역무자동화팀!J79+종합관제실!J79+감사실!J79</f>
        <v>0</v>
      </c>
      <c r="K79" s="57">
        <f>안전관리실!K79+SE사업팀!K79+철도사업팀!K79+기획팀!K79+성과예산팀!K79+정보화팀!K79+총무팀!K79+노무복지팀!K79+자산회계팀!K79+인재개발팀!K79+차량팀!K79+승무팀!K79+신호팀!K79+통신팀!K79+전기팀!K79+기계환경팀!K79+토목팀!K79+건축팀!K79+영업팀!K79+고객만족팀!K79+문화홍보팀!K79+부대사업팀!K79+역무자동화팀!K79+종합관제실!K79+감사실!K79</f>
        <v>0</v>
      </c>
      <c r="L79" s="57">
        <f>안전관리실!L79+SE사업팀!L79+철도사업팀!L79+기획팀!L79+성과예산팀!L79+정보화팀!L79+총무팀!L79+노무복지팀!L79+자산회계팀!L79+인재개발팀!L79+차량팀!L79+승무팀!L79+신호팀!L79+통신팀!L79+전기팀!L79+기계환경팀!L79+토목팀!L79+건축팀!L79+영업팀!L79+고객만족팀!L79+문화홍보팀!L79+부대사업팀!L79+역무자동화팀!L79+종합관제실!L79+감사실!L79</f>
        <v>0</v>
      </c>
      <c r="M79" s="57">
        <f>안전관리실!M79+SE사업팀!M79+철도사업팀!M79+기획팀!M79+성과예산팀!M79+정보화팀!M79+총무팀!M79+노무복지팀!M79+자산회계팀!M79+인재개발팀!M79+차량팀!M79+승무팀!M79+신호팀!M79+통신팀!M79+전기팀!M79+기계환경팀!M79+토목팀!M79+건축팀!M79+영업팀!M79+고객만족팀!M79+문화홍보팀!M79+부대사업팀!M79+역무자동화팀!M79+종합관제실!M79+감사실!M79</f>
        <v>0</v>
      </c>
      <c r="N79" s="57">
        <f>안전관리실!N79+SE사업팀!N79+철도사업팀!N79+기획팀!N79+성과예산팀!N79+정보화팀!N79+총무팀!N79+노무복지팀!N79+자산회계팀!N79+인재개발팀!N79+차량팀!N79+승무팀!N79+신호팀!N79+통신팀!N79+전기팀!N79+기계환경팀!N79+토목팀!N79+건축팀!N79+영업팀!N79+고객만족팀!N79+문화홍보팀!N79+부대사업팀!N79+역무자동화팀!N79+종합관제실!N79+감사실!N79</f>
        <v>0</v>
      </c>
      <c r="O79" s="57">
        <f>안전관리실!O79+SE사업팀!O79+철도사업팀!O79+기획팀!O79+성과예산팀!O79+정보화팀!O79+총무팀!O79+노무복지팀!O79+자산회계팀!O79+인재개발팀!O79+차량팀!O79+승무팀!O79+신호팀!O79+통신팀!O79+전기팀!O79+기계환경팀!O79+토목팀!O79+건축팀!O79+영업팀!O79+고객만족팀!O79+문화홍보팀!O79+부대사업팀!O79+역무자동화팀!O79+종합관제실!O79+감사실!O79</f>
        <v>0</v>
      </c>
      <c r="P79" s="57">
        <f>안전관리실!P79+SE사업팀!P79+철도사업팀!P79+기획팀!P79+성과예산팀!P79+정보화팀!P79+총무팀!P79+노무복지팀!P79+자산회계팀!P79+인재개발팀!P79+차량팀!P79+승무팀!P79+신호팀!P79+통신팀!P79+전기팀!P79+기계환경팀!P79+토목팀!P79+건축팀!P79+영업팀!P79+고객만족팀!P79+문화홍보팀!P79+부대사업팀!P79+역무자동화팀!P79+종합관제실!P79+감사실!P79</f>
        <v>0</v>
      </c>
      <c r="Q79" s="57">
        <f>안전관리실!Q79+SE사업팀!Q79+철도사업팀!Q79+기획팀!Q79+성과예산팀!Q79+정보화팀!Q79+총무팀!Q79+노무복지팀!Q79+자산회계팀!Q79+인재개발팀!Q79+차량팀!Q79+승무팀!Q79+신호팀!Q79+통신팀!Q79+전기팀!Q79+기계환경팀!Q79+토목팀!Q79+건축팀!Q79+영업팀!Q79+고객만족팀!Q79+문화홍보팀!Q79+부대사업팀!Q79+역무자동화팀!Q79+종합관제실!Q79+감사실!Q79</f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57">
        <f>안전관리실!D80+SE사업팀!D80+철도사업팀!D80+기획팀!D80+성과예산팀!D80+정보화팀!D80+총무팀!D80+노무복지팀!D80+자산회계팀!D80+인재개발팀!D80+차량팀!D80+승무팀!D80+신호팀!D80+통신팀!D80+전기팀!D80+기계환경팀!D80+토목팀!D80+건축팀!D80+영업팀!D80+고객만족팀!D80+문화홍보팀!D80+부대사업팀!D80+역무자동화팀!D80+종합관제실!D80+감사실!D80</f>
        <v>0</v>
      </c>
      <c r="E80" s="57">
        <f>안전관리실!E80+SE사업팀!E80+철도사업팀!E80+기획팀!E80+성과예산팀!E80+정보화팀!E80+총무팀!E80+노무복지팀!E80+자산회계팀!E80+인재개발팀!E80+차량팀!E80+승무팀!E80+신호팀!E80+통신팀!E80+전기팀!E80+기계환경팀!E80+토목팀!E80+건축팀!E80+영업팀!E80+고객만족팀!E80+문화홍보팀!E80+부대사업팀!E80+역무자동화팀!E80+종합관제실!E80+감사실!E80</f>
        <v>0</v>
      </c>
      <c r="F80" s="57">
        <f>안전관리실!F80+SE사업팀!F80+철도사업팀!F80+기획팀!F80+성과예산팀!F80+정보화팀!F80+총무팀!F80+노무복지팀!F80+자산회계팀!F80+인재개발팀!F80+차량팀!F80+승무팀!F80+신호팀!F80+통신팀!F80+전기팀!F80+기계환경팀!F80+토목팀!F80+건축팀!F80+영업팀!F80+고객만족팀!F80+문화홍보팀!F80+부대사업팀!F80+역무자동화팀!F80+종합관제실!F80+감사실!F80</f>
        <v>0</v>
      </c>
      <c r="G80" s="57">
        <f>안전관리실!G80+SE사업팀!G80+철도사업팀!G80+기획팀!G80+성과예산팀!G80+정보화팀!G80+총무팀!G80+노무복지팀!G80+자산회계팀!G80+인재개발팀!G80+차량팀!G80+승무팀!G80+신호팀!G80+통신팀!G80+전기팀!G80+기계환경팀!G80+토목팀!G80+건축팀!G80+영업팀!G80+고객만족팀!G80+문화홍보팀!G80+부대사업팀!G80+역무자동화팀!G80+종합관제실!G80+감사실!G80</f>
        <v>0</v>
      </c>
      <c r="H80" s="57">
        <f>안전관리실!H80+SE사업팀!H80+철도사업팀!H80+기획팀!H80+성과예산팀!H80+정보화팀!H80+총무팀!H80+노무복지팀!H80+자산회계팀!H80+인재개발팀!H80+차량팀!H80+승무팀!H80+신호팀!H80+통신팀!H80+전기팀!H80+기계환경팀!H80+토목팀!H80+건축팀!H80+영업팀!H80+고객만족팀!H80+문화홍보팀!H80+부대사업팀!H80+역무자동화팀!H80+종합관제실!H80+감사실!H80</f>
        <v>0</v>
      </c>
      <c r="I80" s="57">
        <f>안전관리실!I80+SE사업팀!I80+철도사업팀!I80+기획팀!I80+성과예산팀!I80+정보화팀!I80+총무팀!I80+노무복지팀!I80+자산회계팀!I80+인재개발팀!I80+차량팀!I80+승무팀!I80+신호팀!I80+통신팀!I80+전기팀!I80+기계환경팀!I80+토목팀!I80+건축팀!I80+영업팀!I80+고객만족팀!I80+문화홍보팀!I80+부대사업팀!I80+역무자동화팀!I80+종합관제실!I80+감사실!I80</f>
        <v>0</v>
      </c>
      <c r="J80" s="57">
        <f>안전관리실!J80+SE사업팀!J80+철도사업팀!J80+기획팀!J80+성과예산팀!J80+정보화팀!J80+총무팀!J80+노무복지팀!J80+자산회계팀!J80+인재개발팀!J80+차량팀!J80+승무팀!J80+신호팀!J80+통신팀!J80+전기팀!J80+기계환경팀!J80+토목팀!J80+건축팀!J80+영업팀!J80+고객만족팀!J80+문화홍보팀!J80+부대사업팀!J80+역무자동화팀!J80+종합관제실!J80+감사실!J80</f>
        <v>0</v>
      </c>
      <c r="K80" s="57">
        <f>안전관리실!K80+SE사업팀!K80+철도사업팀!K80+기획팀!K80+성과예산팀!K80+정보화팀!K80+총무팀!K80+노무복지팀!K80+자산회계팀!K80+인재개발팀!K80+차량팀!K80+승무팀!K80+신호팀!K80+통신팀!K80+전기팀!K80+기계환경팀!K80+토목팀!K80+건축팀!K80+영업팀!K80+고객만족팀!K80+문화홍보팀!K80+부대사업팀!K80+역무자동화팀!K80+종합관제실!K80+감사실!K80</f>
        <v>0</v>
      </c>
      <c r="L80" s="57">
        <f>안전관리실!L80+SE사업팀!L80+철도사업팀!L80+기획팀!L80+성과예산팀!L80+정보화팀!L80+총무팀!L80+노무복지팀!L80+자산회계팀!L80+인재개발팀!L80+차량팀!L80+승무팀!L80+신호팀!L80+통신팀!L80+전기팀!L80+기계환경팀!L80+토목팀!L80+건축팀!L80+영업팀!L80+고객만족팀!L80+문화홍보팀!L80+부대사업팀!L80+역무자동화팀!L80+종합관제실!L80+감사실!L80</f>
        <v>0</v>
      </c>
      <c r="M80" s="57">
        <f>안전관리실!M80+SE사업팀!M80+철도사업팀!M80+기획팀!M80+성과예산팀!M80+정보화팀!M80+총무팀!M80+노무복지팀!M80+자산회계팀!M80+인재개발팀!M80+차량팀!M80+승무팀!M80+신호팀!M80+통신팀!M80+전기팀!M80+기계환경팀!M80+토목팀!M80+건축팀!M80+영업팀!M80+고객만족팀!M80+문화홍보팀!M80+부대사업팀!M80+역무자동화팀!M80+종합관제실!M80+감사실!M80</f>
        <v>0</v>
      </c>
      <c r="N80" s="57">
        <f>안전관리실!N80+SE사업팀!N80+철도사업팀!N80+기획팀!N80+성과예산팀!N80+정보화팀!N80+총무팀!N80+노무복지팀!N80+자산회계팀!N80+인재개발팀!N80+차량팀!N80+승무팀!N80+신호팀!N80+통신팀!N80+전기팀!N80+기계환경팀!N80+토목팀!N80+건축팀!N80+영업팀!N80+고객만족팀!N80+문화홍보팀!N80+부대사업팀!N80+역무자동화팀!N80+종합관제실!N80+감사실!N80</f>
        <v>0</v>
      </c>
      <c r="O80" s="57">
        <f>안전관리실!O80+SE사업팀!O80+철도사업팀!O80+기획팀!O80+성과예산팀!O80+정보화팀!O80+총무팀!O80+노무복지팀!O80+자산회계팀!O80+인재개발팀!O80+차량팀!O80+승무팀!O80+신호팀!O80+통신팀!O80+전기팀!O80+기계환경팀!O80+토목팀!O80+건축팀!O80+영업팀!O80+고객만족팀!O80+문화홍보팀!O80+부대사업팀!O80+역무자동화팀!O80+종합관제실!O80+감사실!O80</f>
        <v>0</v>
      </c>
      <c r="P80" s="57">
        <f>안전관리실!P80+SE사업팀!P80+철도사업팀!P80+기획팀!P80+성과예산팀!P80+정보화팀!P80+총무팀!P80+노무복지팀!P80+자산회계팀!P80+인재개발팀!P80+차량팀!P80+승무팀!P80+신호팀!P80+통신팀!P80+전기팀!P80+기계환경팀!P80+토목팀!P80+건축팀!P80+영업팀!P80+고객만족팀!P80+문화홍보팀!P80+부대사업팀!P80+역무자동화팀!P80+종합관제실!P80+감사실!P80</f>
        <v>0</v>
      </c>
      <c r="Q80" s="57">
        <f>안전관리실!Q80+SE사업팀!Q80+철도사업팀!Q80+기획팀!Q80+성과예산팀!Q80+정보화팀!Q80+총무팀!Q80+노무복지팀!Q80+자산회계팀!Q80+인재개발팀!Q80+차량팀!Q80+승무팀!Q80+신호팀!Q80+통신팀!Q80+전기팀!Q80+기계환경팀!Q80+토목팀!Q80+건축팀!Q80+영업팀!Q80+고객만족팀!Q80+문화홍보팀!Q80+부대사업팀!Q80+역무자동화팀!Q80+종합관제실!Q80+감사실!Q80</f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57">
        <f>안전관리실!D81+SE사업팀!D81+철도사업팀!D81+기획팀!D81+성과예산팀!D81+정보화팀!D81+총무팀!D81+노무복지팀!D81+자산회계팀!D81+인재개발팀!D81+차량팀!D81+승무팀!D81+신호팀!D81+통신팀!D81+전기팀!D81+기계환경팀!D81+토목팀!D81+건축팀!D81+영업팀!D81+고객만족팀!D81+문화홍보팀!D81+부대사업팀!D81+역무자동화팀!D81+종합관제실!D81+감사실!D81</f>
        <v>0</v>
      </c>
      <c r="E81" s="57">
        <f>안전관리실!E81+SE사업팀!E81+철도사업팀!E81+기획팀!E81+성과예산팀!E81+정보화팀!E81+총무팀!E81+노무복지팀!E81+자산회계팀!E81+인재개발팀!E81+차량팀!E81+승무팀!E81+신호팀!E81+통신팀!E81+전기팀!E81+기계환경팀!E81+토목팀!E81+건축팀!E81+영업팀!E81+고객만족팀!E81+문화홍보팀!E81+부대사업팀!E81+역무자동화팀!E81+종합관제실!E81+감사실!E81</f>
        <v>0</v>
      </c>
      <c r="F81" s="57">
        <f>안전관리실!F81+SE사업팀!F81+철도사업팀!F81+기획팀!F81+성과예산팀!F81+정보화팀!F81+총무팀!F81+노무복지팀!F81+자산회계팀!F81+인재개발팀!F81+차량팀!F81+승무팀!F81+신호팀!F81+통신팀!F81+전기팀!F81+기계환경팀!F81+토목팀!F81+건축팀!F81+영업팀!F81+고객만족팀!F81+문화홍보팀!F81+부대사업팀!F81+역무자동화팀!F81+종합관제실!F81+감사실!F81</f>
        <v>0</v>
      </c>
      <c r="G81" s="57">
        <f>안전관리실!G81+SE사업팀!G81+철도사업팀!G81+기획팀!G81+성과예산팀!G81+정보화팀!G81+총무팀!G81+노무복지팀!G81+자산회계팀!G81+인재개발팀!G81+차량팀!G81+승무팀!G81+신호팀!G81+통신팀!G81+전기팀!G81+기계환경팀!G81+토목팀!G81+건축팀!G81+영업팀!G81+고객만족팀!G81+문화홍보팀!G81+부대사업팀!G81+역무자동화팀!G81+종합관제실!G81+감사실!G81</f>
        <v>0</v>
      </c>
      <c r="H81" s="57">
        <f>안전관리실!H81+SE사업팀!H81+철도사업팀!H81+기획팀!H81+성과예산팀!H81+정보화팀!H81+총무팀!H81+노무복지팀!H81+자산회계팀!H81+인재개발팀!H81+차량팀!H81+승무팀!H81+신호팀!H81+통신팀!H81+전기팀!H81+기계환경팀!H81+토목팀!H81+건축팀!H81+영업팀!H81+고객만족팀!H81+문화홍보팀!H81+부대사업팀!H81+역무자동화팀!H81+종합관제실!H81+감사실!H81</f>
        <v>0</v>
      </c>
      <c r="I81" s="57">
        <f>안전관리실!I81+SE사업팀!I81+철도사업팀!I81+기획팀!I81+성과예산팀!I81+정보화팀!I81+총무팀!I81+노무복지팀!I81+자산회계팀!I81+인재개발팀!I81+차량팀!I81+승무팀!I81+신호팀!I81+통신팀!I81+전기팀!I81+기계환경팀!I81+토목팀!I81+건축팀!I81+영업팀!I81+고객만족팀!I81+문화홍보팀!I81+부대사업팀!I81+역무자동화팀!I81+종합관제실!I81+감사실!I81</f>
        <v>0</v>
      </c>
      <c r="J81" s="57">
        <f>안전관리실!J81+SE사업팀!J81+철도사업팀!J81+기획팀!J81+성과예산팀!J81+정보화팀!J81+총무팀!J81+노무복지팀!J81+자산회계팀!J81+인재개발팀!J81+차량팀!J81+승무팀!J81+신호팀!J81+통신팀!J81+전기팀!J81+기계환경팀!J81+토목팀!J81+건축팀!J81+영업팀!J81+고객만족팀!J81+문화홍보팀!J81+부대사업팀!J81+역무자동화팀!J81+종합관제실!J81+감사실!J81</f>
        <v>0</v>
      </c>
      <c r="K81" s="57">
        <f>안전관리실!K81+SE사업팀!K81+철도사업팀!K81+기획팀!K81+성과예산팀!K81+정보화팀!K81+총무팀!K81+노무복지팀!K81+자산회계팀!K81+인재개발팀!K81+차량팀!K81+승무팀!K81+신호팀!K81+통신팀!K81+전기팀!K81+기계환경팀!K81+토목팀!K81+건축팀!K81+영업팀!K81+고객만족팀!K81+문화홍보팀!K81+부대사업팀!K81+역무자동화팀!K81+종합관제실!K81+감사실!K81</f>
        <v>0</v>
      </c>
      <c r="L81" s="57">
        <f>안전관리실!L81+SE사업팀!L81+철도사업팀!L81+기획팀!L81+성과예산팀!L81+정보화팀!L81+총무팀!L81+노무복지팀!L81+자산회계팀!L81+인재개발팀!L81+차량팀!L81+승무팀!L81+신호팀!L81+통신팀!L81+전기팀!L81+기계환경팀!L81+토목팀!L81+건축팀!L81+영업팀!L81+고객만족팀!L81+문화홍보팀!L81+부대사업팀!L81+역무자동화팀!L81+종합관제실!L81+감사실!L81</f>
        <v>0</v>
      </c>
      <c r="M81" s="57">
        <f>안전관리실!M81+SE사업팀!M81+철도사업팀!M81+기획팀!M81+성과예산팀!M81+정보화팀!M81+총무팀!M81+노무복지팀!M81+자산회계팀!M81+인재개발팀!M81+차량팀!M81+승무팀!M81+신호팀!M81+통신팀!M81+전기팀!M81+기계환경팀!M81+토목팀!M81+건축팀!M81+영업팀!M81+고객만족팀!M81+문화홍보팀!M81+부대사업팀!M81+역무자동화팀!M81+종합관제실!M81+감사실!M81</f>
        <v>0</v>
      </c>
      <c r="N81" s="57">
        <f>안전관리실!N81+SE사업팀!N81+철도사업팀!N81+기획팀!N81+성과예산팀!N81+정보화팀!N81+총무팀!N81+노무복지팀!N81+자산회계팀!N81+인재개발팀!N81+차량팀!N81+승무팀!N81+신호팀!N81+통신팀!N81+전기팀!N81+기계환경팀!N81+토목팀!N81+건축팀!N81+영업팀!N81+고객만족팀!N81+문화홍보팀!N81+부대사업팀!N81+역무자동화팀!N81+종합관제실!N81+감사실!N81</f>
        <v>0</v>
      </c>
      <c r="O81" s="57">
        <f>안전관리실!O81+SE사업팀!O81+철도사업팀!O81+기획팀!O81+성과예산팀!O81+정보화팀!O81+총무팀!O81+노무복지팀!O81+자산회계팀!O81+인재개발팀!O81+차량팀!O81+승무팀!O81+신호팀!O81+통신팀!O81+전기팀!O81+기계환경팀!O81+토목팀!O81+건축팀!O81+영업팀!O81+고객만족팀!O81+문화홍보팀!O81+부대사업팀!O81+역무자동화팀!O81+종합관제실!O81+감사실!O81</f>
        <v>0</v>
      </c>
      <c r="P81" s="57">
        <f>안전관리실!P81+SE사업팀!P81+철도사업팀!P81+기획팀!P81+성과예산팀!P81+정보화팀!P81+총무팀!P81+노무복지팀!P81+자산회계팀!P81+인재개발팀!P81+차량팀!P81+승무팀!P81+신호팀!P81+통신팀!P81+전기팀!P81+기계환경팀!P81+토목팀!P81+건축팀!P81+영업팀!P81+고객만족팀!P81+문화홍보팀!P81+부대사업팀!P81+역무자동화팀!P81+종합관제실!P81+감사실!P81</f>
        <v>0</v>
      </c>
      <c r="Q81" s="57">
        <f>안전관리실!Q81+SE사업팀!Q81+철도사업팀!Q81+기획팀!Q81+성과예산팀!Q81+정보화팀!Q81+총무팀!Q81+노무복지팀!Q81+자산회계팀!Q81+인재개발팀!Q81+차량팀!Q81+승무팀!Q81+신호팀!Q81+통신팀!Q81+전기팀!Q81+기계환경팀!Q81+토목팀!Q81+건축팀!Q81+영업팀!Q81+고객만족팀!Q81+문화홍보팀!Q81+부대사업팀!Q81+역무자동화팀!Q81+종합관제실!Q81+감사실!Q81</f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57">
        <f>안전관리실!D82+SE사업팀!D82+철도사업팀!D82+기획팀!D82+성과예산팀!D82+정보화팀!D82+총무팀!D82+노무복지팀!D82+자산회계팀!D82+인재개발팀!D82+차량팀!D82+승무팀!D82+신호팀!D82+통신팀!D82+전기팀!D82+기계환경팀!D82+토목팀!D82+건축팀!D82+영업팀!D82+고객만족팀!D82+문화홍보팀!D82+부대사업팀!D82+역무자동화팀!D82+종합관제실!D82+감사실!D82</f>
        <v>0</v>
      </c>
      <c r="E82" s="57">
        <f>안전관리실!E82+SE사업팀!E82+철도사업팀!E82+기획팀!E82+성과예산팀!E82+정보화팀!E82+총무팀!E82+노무복지팀!E82+자산회계팀!E82+인재개발팀!E82+차량팀!E82+승무팀!E82+신호팀!E82+통신팀!E82+전기팀!E82+기계환경팀!E82+토목팀!E82+건축팀!E82+영업팀!E82+고객만족팀!E82+문화홍보팀!E82+부대사업팀!E82+역무자동화팀!E82+종합관제실!E82+감사실!E82</f>
        <v>0</v>
      </c>
      <c r="F82" s="57">
        <f>안전관리실!F82+SE사업팀!F82+철도사업팀!F82+기획팀!F82+성과예산팀!F82+정보화팀!F82+총무팀!F82+노무복지팀!F82+자산회계팀!F82+인재개발팀!F82+차량팀!F82+승무팀!F82+신호팀!F82+통신팀!F82+전기팀!F82+기계환경팀!F82+토목팀!F82+건축팀!F82+영업팀!F82+고객만족팀!F82+문화홍보팀!F82+부대사업팀!F82+역무자동화팀!F82+종합관제실!F82+감사실!F82</f>
        <v>0</v>
      </c>
      <c r="G82" s="57">
        <f>안전관리실!G82+SE사업팀!G82+철도사업팀!G82+기획팀!G82+성과예산팀!G82+정보화팀!G82+총무팀!G82+노무복지팀!G82+자산회계팀!G82+인재개발팀!G82+차량팀!G82+승무팀!G82+신호팀!G82+통신팀!G82+전기팀!G82+기계환경팀!G82+토목팀!G82+건축팀!G82+영업팀!G82+고객만족팀!G82+문화홍보팀!G82+부대사업팀!G82+역무자동화팀!G82+종합관제실!G82+감사실!G82</f>
        <v>0</v>
      </c>
      <c r="H82" s="57">
        <f>안전관리실!H82+SE사업팀!H82+철도사업팀!H82+기획팀!H82+성과예산팀!H82+정보화팀!H82+총무팀!H82+노무복지팀!H82+자산회계팀!H82+인재개발팀!H82+차량팀!H82+승무팀!H82+신호팀!H82+통신팀!H82+전기팀!H82+기계환경팀!H82+토목팀!H82+건축팀!H82+영업팀!H82+고객만족팀!H82+문화홍보팀!H82+부대사업팀!H82+역무자동화팀!H82+종합관제실!H82+감사실!H82</f>
        <v>0</v>
      </c>
      <c r="I82" s="57">
        <f>안전관리실!I82+SE사업팀!I82+철도사업팀!I82+기획팀!I82+성과예산팀!I82+정보화팀!I82+총무팀!I82+노무복지팀!I82+자산회계팀!I82+인재개발팀!I82+차량팀!I82+승무팀!I82+신호팀!I82+통신팀!I82+전기팀!I82+기계환경팀!I82+토목팀!I82+건축팀!I82+영업팀!I82+고객만족팀!I82+문화홍보팀!I82+부대사업팀!I82+역무자동화팀!I82+종합관제실!I82+감사실!I82</f>
        <v>0</v>
      </c>
      <c r="J82" s="57">
        <f>안전관리실!J82+SE사업팀!J82+철도사업팀!J82+기획팀!J82+성과예산팀!J82+정보화팀!J82+총무팀!J82+노무복지팀!J82+자산회계팀!J82+인재개발팀!J82+차량팀!J82+승무팀!J82+신호팀!J82+통신팀!J82+전기팀!J82+기계환경팀!J82+토목팀!J82+건축팀!J82+영업팀!J82+고객만족팀!J82+문화홍보팀!J82+부대사업팀!J82+역무자동화팀!J82+종합관제실!J82+감사실!J82</f>
        <v>0</v>
      </c>
      <c r="K82" s="57">
        <f>안전관리실!K82+SE사업팀!K82+철도사업팀!K82+기획팀!K82+성과예산팀!K82+정보화팀!K82+총무팀!K82+노무복지팀!K82+자산회계팀!K82+인재개발팀!K82+차량팀!K82+승무팀!K82+신호팀!K82+통신팀!K82+전기팀!K82+기계환경팀!K82+토목팀!K82+건축팀!K82+영업팀!K82+고객만족팀!K82+문화홍보팀!K82+부대사업팀!K82+역무자동화팀!K82+종합관제실!K82+감사실!K82</f>
        <v>0</v>
      </c>
      <c r="L82" s="57">
        <f>안전관리실!L82+SE사업팀!L82+철도사업팀!L82+기획팀!L82+성과예산팀!L82+정보화팀!L82+총무팀!L82+노무복지팀!L82+자산회계팀!L82+인재개발팀!L82+차량팀!L82+승무팀!L82+신호팀!L82+통신팀!L82+전기팀!L82+기계환경팀!L82+토목팀!L82+건축팀!L82+영업팀!L82+고객만족팀!L82+문화홍보팀!L82+부대사업팀!L82+역무자동화팀!L82+종합관제실!L82+감사실!L82</f>
        <v>0</v>
      </c>
      <c r="M82" s="57">
        <f>안전관리실!M82+SE사업팀!M82+철도사업팀!M82+기획팀!M82+성과예산팀!M82+정보화팀!M82+총무팀!M82+노무복지팀!M82+자산회계팀!M82+인재개발팀!M82+차량팀!M82+승무팀!M82+신호팀!M82+통신팀!M82+전기팀!M82+기계환경팀!M82+토목팀!M82+건축팀!M82+영업팀!M82+고객만족팀!M82+문화홍보팀!M82+부대사업팀!M82+역무자동화팀!M82+종합관제실!M82+감사실!M82</f>
        <v>0</v>
      </c>
      <c r="N82" s="57">
        <f>안전관리실!N82+SE사업팀!N82+철도사업팀!N82+기획팀!N82+성과예산팀!N82+정보화팀!N82+총무팀!N82+노무복지팀!N82+자산회계팀!N82+인재개발팀!N82+차량팀!N82+승무팀!N82+신호팀!N82+통신팀!N82+전기팀!N82+기계환경팀!N82+토목팀!N82+건축팀!N82+영업팀!N82+고객만족팀!N82+문화홍보팀!N82+부대사업팀!N82+역무자동화팀!N82+종합관제실!N82+감사실!N82</f>
        <v>0</v>
      </c>
      <c r="O82" s="57">
        <f>안전관리실!O82+SE사업팀!O82+철도사업팀!O82+기획팀!O82+성과예산팀!O82+정보화팀!O82+총무팀!O82+노무복지팀!O82+자산회계팀!O82+인재개발팀!O82+차량팀!O82+승무팀!O82+신호팀!O82+통신팀!O82+전기팀!O82+기계환경팀!O82+토목팀!O82+건축팀!O82+영업팀!O82+고객만족팀!O82+문화홍보팀!O82+부대사업팀!O82+역무자동화팀!O82+종합관제실!O82+감사실!O82</f>
        <v>0</v>
      </c>
      <c r="P82" s="57">
        <f>안전관리실!P82+SE사업팀!P82+철도사업팀!P82+기획팀!P82+성과예산팀!P82+정보화팀!P82+총무팀!P82+노무복지팀!P82+자산회계팀!P82+인재개발팀!P82+차량팀!P82+승무팀!P82+신호팀!P82+통신팀!P82+전기팀!P82+기계환경팀!P82+토목팀!P82+건축팀!P82+영업팀!P82+고객만족팀!P82+문화홍보팀!P82+부대사업팀!P82+역무자동화팀!P82+종합관제실!P82+감사실!P82</f>
        <v>0</v>
      </c>
      <c r="Q82" s="57">
        <f>안전관리실!Q82+SE사업팀!Q82+철도사업팀!Q82+기획팀!Q82+성과예산팀!Q82+정보화팀!Q82+총무팀!Q82+노무복지팀!Q82+자산회계팀!Q82+인재개발팀!Q82+차량팀!Q82+승무팀!Q82+신호팀!Q82+통신팀!Q82+전기팀!Q82+기계환경팀!Q82+토목팀!Q82+건축팀!Q82+영업팀!Q82+고객만족팀!Q82+문화홍보팀!Q82+부대사업팀!Q82+역무자동화팀!Q82+종합관제실!Q82+감사실!Q82</f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57">
        <f>안전관리실!D83+SE사업팀!D83+철도사업팀!D83+기획팀!D83+성과예산팀!D83+정보화팀!D83+총무팀!D83+노무복지팀!D83+자산회계팀!D83+인재개발팀!D83+차량팀!D83+승무팀!D83+신호팀!D83+통신팀!D83+전기팀!D83+기계환경팀!D83+토목팀!D83+건축팀!D83+영업팀!D83+고객만족팀!D83+문화홍보팀!D83+부대사업팀!D83+역무자동화팀!D83+종합관제실!D83+감사실!D83</f>
        <v>0</v>
      </c>
      <c r="E83" s="57">
        <f>안전관리실!E83+SE사업팀!E83+철도사업팀!E83+기획팀!E83+성과예산팀!E83+정보화팀!E83+총무팀!E83+노무복지팀!E83+자산회계팀!E83+인재개발팀!E83+차량팀!E83+승무팀!E83+신호팀!E83+통신팀!E83+전기팀!E83+기계환경팀!E83+토목팀!E83+건축팀!E83+영업팀!E83+고객만족팀!E83+문화홍보팀!E83+부대사업팀!E83+역무자동화팀!E83+종합관제실!E83+감사실!E83</f>
        <v>0</v>
      </c>
      <c r="F83" s="57">
        <f>안전관리실!F83+SE사업팀!F83+철도사업팀!F83+기획팀!F83+성과예산팀!F83+정보화팀!F83+총무팀!F83+노무복지팀!F83+자산회계팀!F83+인재개발팀!F83+차량팀!F83+승무팀!F83+신호팀!F83+통신팀!F83+전기팀!F83+기계환경팀!F83+토목팀!F83+건축팀!F83+영업팀!F83+고객만족팀!F83+문화홍보팀!F83+부대사업팀!F83+역무자동화팀!F83+종합관제실!F83+감사실!F83</f>
        <v>0</v>
      </c>
      <c r="G83" s="57">
        <f>안전관리실!G83+SE사업팀!G83+철도사업팀!G83+기획팀!G83+성과예산팀!G83+정보화팀!G83+총무팀!G83+노무복지팀!G83+자산회계팀!G83+인재개발팀!G83+차량팀!G83+승무팀!G83+신호팀!G83+통신팀!G83+전기팀!G83+기계환경팀!G83+토목팀!G83+건축팀!G83+영업팀!G83+고객만족팀!G83+문화홍보팀!G83+부대사업팀!G83+역무자동화팀!G83+종합관제실!G83+감사실!G83</f>
        <v>0</v>
      </c>
      <c r="H83" s="57">
        <f>안전관리실!H83+SE사업팀!H83+철도사업팀!H83+기획팀!H83+성과예산팀!H83+정보화팀!H83+총무팀!H83+노무복지팀!H83+자산회계팀!H83+인재개발팀!H83+차량팀!H83+승무팀!H83+신호팀!H83+통신팀!H83+전기팀!H83+기계환경팀!H83+토목팀!H83+건축팀!H83+영업팀!H83+고객만족팀!H83+문화홍보팀!H83+부대사업팀!H83+역무자동화팀!H83+종합관제실!H83+감사실!H83</f>
        <v>0</v>
      </c>
      <c r="I83" s="57">
        <f>안전관리실!I83+SE사업팀!I83+철도사업팀!I83+기획팀!I83+성과예산팀!I83+정보화팀!I83+총무팀!I83+노무복지팀!I83+자산회계팀!I83+인재개발팀!I83+차량팀!I83+승무팀!I83+신호팀!I83+통신팀!I83+전기팀!I83+기계환경팀!I83+토목팀!I83+건축팀!I83+영업팀!I83+고객만족팀!I83+문화홍보팀!I83+부대사업팀!I83+역무자동화팀!I83+종합관제실!I83+감사실!I83</f>
        <v>0</v>
      </c>
      <c r="J83" s="57">
        <f>안전관리실!J83+SE사업팀!J83+철도사업팀!J83+기획팀!J83+성과예산팀!J83+정보화팀!J83+총무팀!J83+노무복지팀!J83+자산회계팀!J83+인재개발팀!J83+차량팀!J83+승무팀!J83+신호팀!J83+통신팀!J83+전기팀!J83+기계환경팀!J83+토목팀!J83+건축팀!J83+영업팀!J83+고객만족팀!J83+문화홍보팀!J83+부대사업팀!J83+역무자동화팀!J83+종합관제실!J83+감사실!J83</f>
        <v>0</v>
      </c>
      <c r="K83" s="57">
        <f>안전관리실!K83+SE사업팀!K83+철도사업팀!K83+기획팀!K83+성과예산팀!K83+정보화팀!K83+총무팀!K83+노무복지팀!K83+자산회계팀!K83+인재개발팀!K83+차량팀!K83+승무팀!K83+신호팀!K83+통신팀!K83+전기팀!K83+기계환경팀!K83+토목팀!K83+건축팀!K83+영업팀!K83+고객만족팀!K83+문화홍보팀!K83+부대사업팀!K83+역무자동화팀!K83+종합관제실!K83+감사실!K83</f>
        <v>0</v>
      </c>
      <c r="L83" s="57">
        <f>안전관리실!L83+SE사업팀!L83+철도사업팀!L83+기획팀!L83+성과예산팀!L83+정보화팀!L83+총무팀!L83+노무복지팀!L83+자산회계팀!L83+인재개발팀!L83+차량팀!L83+승무팀!L83+신호팀!L83+통신팀!L83+전기팀!L83+기계환경팀!L83+토목팀!L83+건축팀!L83+영업팀!L83+고객만족팀!L83+문화홍보팀!L83+부대사업팀!L83+역무자동화팀!L83+종합관제실!L83+감사실!L83</f>
        <v>0</v>
      </c>
      <c r="M83" s="57">
        <f>안전관리실!M83+SE사업팀!M83+철도사업팀!M83+기획팀!M83+성과예산팀!M83+정보화팀!M83+총무팀!M83+노무복지팀!M83+자산회계팀!M83+인재개발팀!M83+차량팀!M83+승무팀!M83+신호팀!M83+통신팀!M83+전기팀!M83+기계환경팀!M83+토목팀!M83+건축팀!M83+영업팀!M83+고객만족팀!M83+문화홍보팀!M83+부대사업팀!M83+역무자동화팀!M83+종합관제실!M83+감사실!M83</f>
        <v>0</v>
      </c>
      <c r="N83" s="57">
        <f>안전관리실!N83+SE사업팀!N83+철도사업팀!N83+기획팀!N83+성과예산팀!N83+정보화팀!N83+총무팀!N83+노무복지팀!N83+자산회계팀!N83+인재개발팀!N83+차량팀!N83+승무팀!N83+신호팀!N83+통신팀!N83+전기팀!N83+기계환경팀!N83+토목팀!N83+건축팀!N83+영업팀!N83+고객만족팀!N83+문화홍보팀!N83+부대사업팀!N83+역무자동화팀!N83+종합관제실!N83+감사실!N83</f>
        <v>0</v>
      </c>
      <c r="O83" s="57">
        <f>안전관리실!O83+SE사업팀!O83+철도사업팀!O83+기획팀!O83+성과예산팀!O83+정보화팀!O83+총무팀!O83+노무복지팀!O83+자산회계팀!O83+인재개발팀!O83+차량팀!O83+승무팀!O83+신호팀!O83+통신팀!O83+전기팀!O83+기계환경팀!O83+토목팀!O83+건축팀!O83+영업팀!O83+고객만족팀!O83+문화홍보팀!O83+부대사업팀!O83+역무자동화팀!O83+종합관제실!O83+감사실!O83</f>
        <v>0</v>
      </c>
      <c r="P83" s="57">
        <f>안전관리실!P83+SE사업팀!P83+철도사업팀!P83+기획팀!P83+성과예산팀!P83+정보화팀!P83+총무팀!P83+노무복지팀!P83+자산회계팀!P83+인재개발팀!P83+차량팀!P83+승무팀!P83+신호팀!P83+통신팀!P83+전기팀!P83+기계환경팀!P83+토목팀!P83+건축팀!P83+영업팀!P83+고객만족팀!P83+문화홍보팀!P83+부대사업팀!P83+역무자동화팀!P83+종합관제실!P83+감사실!P83</f>
        <v>0</v>
      </c>
      <c r="Q83" s="57">
        <f>안전관리실!Q83+SE사업팀!Q83+철도사업팀!Q83+기획팀!Q83+성과예산팀!Q83+정보화팀!Q83+총무팀!Q83+노무복지팀!Q83+자산회계팀!Q83+인재개발팀!Q83+차량팀!Q83+승무팀!Q83+신호팀!Q83+통신팀!Q83+전기팀!Q83+기계환경팀!Q83+토목팀!Q83+건축팀!Q83+영업팀!Q83+고객만족팀!Q83+문화홍보팀!Q83+부대사업팀!Q83+역무자동화팀!Q83+종합관제실!Q83+감사실!Q83</f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57">
        <f>안전관리실!D84+SE사업팀!D84+철도사업팀!D84+기획팀!D84+성과예산팀!D84+정보화팀!D84+총무팀!D84+노무복지팀!D84+자산회계팀!D84+인재개발팀!D84+차량팀!D84+승무팀!D84+신호팀!D84+통신팀!D84+전기팀!D84+기계환경팀!D84+토목팀!D84+건축팀!D84+영업팀!D84+고객만족팀!D84+문화홍보팀!D84+부대사업팀!D84+역무자동화팀!D84+종합관제실!D84+감사실!D84</f>
        <v>0</v>
      </c>
      <c r="E84" s="57">
        <f>안전관리실!E84+SE사업팀!E84+철도사업팀!E84+기획팀!E84+성과예산팀!E84+정보화팀!E84+총무팀!E84+노무복지팀!E84+자산회계팀!E84+인재개발팀!E84+차량팀!E84+승무팀!E84+신호팀!E84+통신팀!E84+전기팀!E84+기계환경팀!E84+토목팀!E84+건축팀!E84+영업팀!E84+고객만족팀!E84+문화홍보팀!E84+부대사업팀!E84+역무자동화팀!E84+종합관제실!E84+감사실!E84</f>
        <v>0</v>
      </c>
      <c r="F84" s="57">
        <f>안전관리실!F84+SE사업팀!F84+철도사업팀!F84+기획팀!F84+성과예산팀!F84+정보화팀!F84+총무팀!F84+노무복지팀!F84+자산회계팀!F84+인재개발팀!F84+차량팀!F84+승무팀!F84+신호팀!F84+통신팀!F84+전기팀!F84+기계환경팀!F84+토목팀!F84+건축팀!F84+영업팀!F84+고객만족팀!F84+문화홍보팀!F84+부대사업팀!F84+역무자동화팀!F84+종합관제실!F84+감사실!F84</f>
        <v>0</v>
      </c>
      <c r="G84" s="57">
        <f>안전관리실!G84+SE사업팀!G84+철도사업팀!G84+기획팀!G84+성과예산팀!G84+정보화팀!G84+총무팀!G84+노무복지팀!G84+자산회계팀!G84+인재개발팀!G84+차량팀!G84+승무팀!G84+신호팀!G84+통신팀!G84+전기팀!G84+기계환경팀!G84+토목팀!G84+건축팀!G84+영업팀!G84+고객만족팀!G84+문화홍보팀!G84+부대사업팀!G84+역무자동화팀!G84+종합관제실!G84+감사실!G84</f>
        <v>0</v>
      </c>
      <c r="H84" s="57">
        <f>안전관리실!H84+SE사업팀!H84+철도사업팀!H84+기획팀!H84+성과예산팀!H84+정보화팀!H84+총무팀!H84+노무복지팀!H84+자산회계팀!H84+인재개발팀!H84+차량팀!H84+승무팀!H84+신호팀!H84+통신팀!H84+전기팀!H84+기계환경팀!H84+토목팀!H84+건축팀!H84+영업팀!H84+고객만족팀!H84+문화홍보팀!H84+부대사업팀!H84+역무자동화팀!H84+종합관제실!H84+감사실!H84</f>
        <v>0</v>
      </c>
      <c r="I84" s="57">
        <f>안전관리실!I84+SE사업팀!I84+철도사업팀!I84+기획팀!I84+성과예산팀!I84+정보화팀!I84+총무팀!I84+노무복지팀!I84+자산회계팀!I84+인재개발팀!I84+차량팀!I84+승무팀!I84+신호팀!I84+통신팀!I84+전기팀!I84+기계환경팀!I84+토목팀!I84+건축팀!I84+영업팀!I84+고객만족팀!I84+문화홍보팀!I84+부대사업팀!I84+역무자동화팀!I84+종합관제실!I84+감사실!I84</f>
        <v>0</v>
      </c>
      <c r="J84" s="57">
        <f>안전관리실!J84+SE사업팀!J84+철도사업팀!J84+기획팀!J84+성과예산팀!J84+정보화팀!J84+총무팀!J84+노무복지팀!J84+자산회계팀!J84+인재개발팀!J84+차량팀!J84+승무팀!J84+신호팀!J84+통신팀!J84+전기팀!J84+기계환경팀!J84+토목팀!J84+건축팀!J84+영업팀!J84+고객만족팀!J84+문화홍보팀!J84+부대사업팀!J84+역무자동화팀!J84+종합관제실!J84+감사실!J84</f>
        <v>0</v>
      </c>
      <c r="K84" s="57">
        <f>안전관리실!K84+SE사업팀!K84+철도사업팀!K84+기획팀!K84+성과예산팀!K84+정보화팀!K84+총무팀!K84+노무복지팀!K84+자산회계팀!K84+인재개발팀!K84+차량팀!K84+승무팀!K84+신호팀!K84+통신팀!K84+전기팀!K84+기계환경팀!K84+토목팀!K84+건축팀!K84+영업팀!K84+고객만족팀!K84+문화홍보팀!K84+부대사업팀!K84+역무자동화팀!K84+종합관제실!K84+감사실!K84</f>
        <v>0</v>
      </c>
      <c r="L84" s="57">
        <f>안전관리실!L84+SE사업팀!L84+철도사업팀!L84+기획팀!L84+성과예산팀!L84+정보화팀!L84+총무팀!L84+노무복지팀!L84+자산회계팀!L84+인재개발팀!L84+차량팀!L84+승무팀!L84+신호팀!L84+통신팀!L84+전기팀!L84+기계환경팀!L84+토목팀!L84+건축팀!L84+영업팀!L84+고객만족팀!L84+문화홍보팀!L84+부대사업팀!L84+역무자동화팀!L84+종합관제실!L84+감사실!L84</f>
        <v>0</v>
      </c>
      <c r="M84" s="57">
        <f>안전관리실!M84+SE사업팀!M84+철도사업팀!M84+기획팀!M84+성과예산팀!M84+정보화팀!M84+총무팀!M84+노무복지팀!M84+자산회계팀!M84+인재개발팀!M84+차량팀!M84+승무팀!M84+신호팀!M84+통신팀!M84+전기팀!M84+기계환경팀!M84+토목팀!M84+건축팀!M84+영업팀!M84+고객만족팀!M84+문화홍보팀!M84+부대사업팀!M84+역무자동화팀!M84+종합관제실!M84+감사실!M84</f>
        <v>0</v>
      </c>
      <c r="N84" s="57">
        <f>안전관리실!N84+SE사업팀!N84+철도사업팀!N84+기획팀!N84+성과예산팀!N84+정보화팀!N84+총무팀!N84+노무복지팀!N84+자산회계팀!N84+인재개발팀!N84+차량팀!N84+승무팀!N84+신호팀!N84+통신팀!N84+전기팀!N84+기계환경팀!N84+토목팀!N84+건축팀!N84+영업팀!N84+고객만족팀!N84+문화홍보팀!N84+부대사업팀!N84+역무자동화팀!N84+종합관제실!N84+감사실!N84</f>
        <v>0</v>
      </c>
      <c r="O84" s="57">
        <f>안전관리실!O84+SE사업팀!O84+철도사업팀!O84+기획팀!O84+성과예산팀!O84+정보화팀!O84+총무팀!O84+노무복지팀!O84+자산회계팀!O84+인재개발팀!O84+차량팀!O84+승무팀!O84+신호팀!O84+통신팀!O84+전기팀!O84+기계환경팀!O84+토목팀!O84+건축팀!O84+영업팀!O84+고객만족팀!O84+문화홍보팀!O84+부대사업팀!O84+역무자동화팀!O84+종합관제실!O84+감사실!O84</f>
        <v>0</v>
      </c>
      <c r="P84" s="57">
        <f>안전관리실!P84+SE사업팀!P84+철도사업팀!P84+기획팀!P84+성과예산팀!P84+정보화팀!P84+총무팀!P84+노무복지팀!P84+자산회계팀!P84+인재개발팀!P84+차량팀!P84+승무팀!P84+신호팀!P84+통신팀!P84+전기팀!P84+기계환경팀!P84+토목팀!P84+건축팀!P84+영업팀!P84+고객만족팀!P84+문화홍보팀!P84+부대사업팀!P84+역무자동화팀!P84+종합관제실!P84+감사실!P84</f>
        <v>0</v>
      </c>
      <c r="Q84" s="57">
        <f>안전관리실!Q84+SE사업팀!Q84+철도사업팀!Q84+기획팀!Q84+성과예산팀!Q84+정보화팀!Q84+총무팀!Q84+노무복지팀!Q84+자산회계팀!Q84+인재개발팀!Q84+차량팀!Q84+승무팀!Q84+신호팀!Q84+통신팀!Q84+전기팀!Q84+기계환경팀!Q84+토목팀!Q84+건축팀!Q84+영업팀!Q84+고객만족팀!Q84+문화홍보팀!Q84+부대사업팀!Q84+역무자동화팀!Q84+종합관제실!Q84+감사실!Q84</f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57">
        <f>안전관리실!D85+SE사업팀!D85+철도사업팀!D85+기획팀!D85+성과예산팀!D85+정보화팀!D85+총무팀!D85+노무복지팀!D85+자산회계팀!D85+인재개발팀!D85+차량팀!D85+승무팀!D85+신호팀!D85+통신팀!D85+전기팀!D85+기계환경팀!D85+토목팀!D85+건축팀!D85+영업팀!D85+고객만족팀!D85+문화홍보팀!D85+부대사업팀!D85+역무자동화팀!D85+종합관제실!D85+감사실!D85</f>
        <v>0</v>
      </c>
      <c r="E85" s="57">
        <f>안전관리실!E85+SE사업팀!E85+철도사업팀!E85+기획팀!E85+성과예산팀!E85+정보화팀!E85+총무팀!E85+노무복지팀!E85+자산회계팀!E85+인재개발팀!E85+차량팀!E85+승무팀!E85+신호팀!E85+통신팀!E85+전기팀!E85+기계환경팀!E85+토목팀!E85+건축팀!E85+영업팀!E85+고객만족팀!E85+문화홍보팀!E85+부대사업팀!E85+역무자동화팀!E85+종합관제실!E85+감사실!E85</f>
        <v>0</v>
      </c>
      <c r="F85" s="57">
        <f>안전관리실!F85+SE사업팀!F85+철도사업팀!F85+기획팀!F85+성과예산팀!F85+정보화팀!F85+총무팀!F85+노무복지팀!F85+자산회계팀!F85+인재개발팀!F85+차량팀!F85+승무팀!F85+신호팀!F85+통신팀!F85+전기팀!F85+기계환경팀!F85+토목팀!F85+건축팀!F85+영업팀!F85+고객만족팀!F85+문화홍보팀!F85+부대사업팀!F85+역무자동화팀!F85+종합관제실!F85+감사실!F85</f>
        <v>0</v>
      </c>
      <c r="G85" s="57">
        <f>안전관리실!G85+SE사업팀!G85+철도사업팀!G85+기획팀!G85+성과예산팀!G85+정보화팀!G85+총무팀!G85+노무복지팀!G85+자산회계팀!G85+인재개발팀!G85+차량팀!G85+승무팀!G85+신호팀!G85+통신팀!G85+전기팀!G85+기계환경팀!G85+토목팀!G85+건축팀!G85+영업팀!G85+고객만족팀!G85+문화홍보팀!G85+부대사업팀!G85+역무자동화팀!G85+종합관제실!G85+감사실!G85</f>
        <v>0</v>
      </c>
      <c r="H85" s="57">
        <f>안전관리실!H85+SE사업팀!H85+철도사업팀!H85+기획팀!H85+성과예산팀!H85+정보화팀!H85+총무팀!H85+노무복지팀!H85+자산회계팀!H85+인재개발팀!H85+차량팀!H85+승무팀!H85+신호팀!H85+통신팀!H85+전기팀!H85+기계환경팀!H85+토목팀!H85+건축팀!H85+영업팀!H85+고객만족팀!H85+문화홍보팀!H85+부대사업팀!H85+역무자동화팀!H85+종합관제실!H85+감사실!H85</f>
        <v>0</v>
      </c>
      <c r="I85" s="57">
        <f>안전관리실!I85+SE사업팀!I85+철도사업팀!I85+기획팀!I85+성과예산팀!I85+정보화팀!I85+총무팀!I85+노무복지팀!I85+자산회계팀!I85+인재개발팀!I85+차량팀!I85+승무팀!I85+신호팀!I85+통신팀!I85+전기팀!I85+기계환경팀!I85+토목팀!I85+건축팀!I85+영업팀!I85+고객만족팀!I85+문화홍보팀!I85+부대사업팀!I85+역무자동화팀!I85+종합관제실!I85+감사실!I85</f>
        <v>0</v>
      </c>
      <c r="J85" s="57">
        <f>안전관리실!J85+SE사업팀!J85+철도사업팀!J85+기획팀!J85+성과예산팀!J85+정보화팀!J85+총무팀!J85+노무복지팀!J85+자산회계팀!J85+인재개발팀!J85+차량팀!J85+승무팀!J85+신호팀!J85+통신팀!J85+전기팀!J85+기계환경팀!J85+토목팀!J85+건축팀!J85+영업팀!J85+고객만족팀!J85+문화홍보팀!J85+부대사업팀!J85+역무자동화팀!J85+종합관제실!J85+감사실!J85</f>
        <v>0</v>
      </c>
      <c r="K85" s="57">
        <f>안전관리실!K85+SE사업팀!K85+철도사업팀!K85+기획팀!K85+성과예산팀!K85+정보화팀!K85+총무팀!K85+노무복지팀!K85+자산회계팀!K85+인재개발팀!K85+차량팀!K85+승무팀!K85+신호팀!K85+통신팀!K85+전기팀!K85+기계환경팀!K85+토목팀!K85+건축팀!K85+영업팀!K85+고객만족팀!K85+문화홍보팀!K85+부대사업팀!K85+역무자동화팀!K85+종합관제실!K85+감사실!K85</f>
        <v>0</v>
      </c>
      <c r="L85" s="57">
        <f>안전관리실!L85+SE사업팀!L85+철도사업팀!L85+기획팀!L85+성과예산팀!L85+정보화팀!L85+총무팀!L85+노무복지팀!L85+자산회계팀!L85+인재개발팀!L85+차량팀!L85+승무팀!L85+신호팀!L85+통신팀!L85+전기팀!L85+기계환경팀!L85+토목팀!L85+건축팀!L85+영업팀!L85+고객만족팀!L85+문화홍보팀!L85+부대사업팀!L85+역무자동화팀!L85+종합관제실!L85+감사실!L85</f>
        <v>0</v>
      </c>
      <c r="M85" s="57">
        <f>안전관리실!M85+SE사업팀!M85+철도사업팀!M85+기획팀!M85+성과예산팀!M85+정보화팀!M85+총무팀!M85+노무복지팀!M85+자산회계팀!M85+인재개발팀!M85+차량팀!M85+승무팀!M85+신호팀!M85+통신팀!M85+전기팀!M85+기계환경팀!M85+토목팀!M85+건축팀!M85+영업팀!M85+고객만족팀!M85+문화홍보팀!M85+부대사업팀!M85+역무자동화팀!M85+종합관제실!M85+감사실!M85</f>
        <v>0</v>
      </c>
      <c r="N85" s="57">
        <f>안전관리실!N85+SE사업팀!N85+철도사업팀!N85+기획팀!N85+성과예산팀!N85+정보화팀!N85+총무팀!N85+노무복지팀!N85+자산회계팀!N85+인재개발팀!N85+차량팀!N85+승무팀!N85+신호팀!N85+통신팀!N85+전기팀!N85+기계환경팀!N85+토목팀!N85+건축팀!N85+영업팀!N85+고객만족팀!N85+문화홍보팀!N85+부대사업팀!N85+역무자동화팀!N85+종합관제실!N85+감사실!N85</f>
        <v>0</v>
      </c>
      <c r="O85" s="57">
        <f>안전관리실!O85+SE사업팀!O85+철도사업팀!O85+기획팀!O85+성과예산팀!O85+정보화팀!O85+총무팀!O85+노무복지팀!O85+자산회계팀!O85+인재개발팀!O85+차량팀!O85+승무팀!O85+신호팀!O85+통신팀!O85+전기팀!O85+기계환경팀!O85+토목팀!O85+건축팀!O85+영업팀!O85+고객만족팀!O85+문화홍보팀!O85+부대사업팀!O85+역무자동화팀!O85+종합관제실!O85+감사실!O85</f>
        <v>0</v>
      </c>
      <c r="P85" s="57">
        <f>안전관리실!P85+SE사업팀!P85+철도사업팀!P85+기획팀!P85+성과예산팀!P85+정보화팀!P85+총무팀!P85+노무복지팀!P85+자산회계팀!P85+인재개발팀!P85+차량팀!P85+승무팀!P85+신호팀!P85+통신팀!P85+전기팀!P85+기계환경팀!P85+토목팀!P85+건축팀!P85+영업팀!P85+고객만족팀!P85+문화홍보팀!P85+부대사업팀!P85+역무자동화팀!P85+종합관제실!P85+감사실!P85</f>
        <v>0</v>
      </c>
      <c r="Q85" s="57">
        <f>안전관리실!Q85+SE사업팀!Q85+철도사업팀!Q85+기획팀!Q85+성과예산팀!Q85+정보화팀!Q85+총무팀!Q85+노무복지팀!Q85+자산회계팀!Q85+인재개발팀!Q85+차량팀!Q85+승무팀!Q85+신호팀!Q85+통신팀!Q85+전기팀!Q85+기계환경팀!Q85+토목팀!Q85+건축팀!Q85+영업팀!Q85+고객만족팀!Q85+문화홍보팀!Q85+부대사업팀!Q85+역무자동화팀!Q85+종합관제실!Q85+감사실!Q85</f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57">
        <f>안전관리실!D86+SE사업팀!D86+철도사업팀!D86+기획팀!D86+성과예산팀!D86+정보화팀!D86+총무팀!D86+노무복지팀!D86+자산회계팀!D86+인재개발팀!D86+차량팀!D86+승무팀!D86+신호팀!D86+통신팀!D86+전기팀!D86+기계환경팀!D86+토목팀!D86+건축팀!D86+영업팀!D86+고객만족팀!D86+문화홍보팀!D86+부대사업팀!D86+역무자동화팀!D86+종합관제실!D86+감사실!D86</f>
        <v>0</v>
      </c>
      <c r="E86" s="57">
        <f>안전관리실!E86+SE사업팀!E86+철도사업팀!E86+기획팀!E86+성과예산팀!E86+정보화팀!E86+총무팀!E86+노무복지팀!E86+자산회계팀!E86+인재개발팀!E86+차량팀!E86+승무팀!E86+신호팀!E86+통신팀!E86+전기팀!E86+기계환경팀!E86+토목팀!E86+건축팀!E86+영업팀!E86+고객만족팀!E86+문화홍보팀!E86+부대사업팀!E86+역무자동화팀!E86+종합관제실!E86+감사실!E86</f>
        <v>0</v>
      </c>
      <c r="F86" s="57">
        <f>안전관리실!F86+SE사업팀!F86+철도사업팀!F86+기획팀!F86+성과예산팀!F86+정보화팀!F86+총무팀!F86+노무복지팀!F86+자산회계팀!F86+인재개발팀!F86+차량팀!F86+승무팀!F86+신호팀!F86+통신팀!F86+전기팀!F86+기계환경팀!F86+토목팀!F86+건축팀!F86+영업팀!F86+고객만족팀!F86+문화홍보팀!F86+부대사업팀!F86+역무자동화팀!F86+종합관제실!F86+감사실!F86</f>
        <v>0</v>
      </c>
      <c r="G86" s="57">
        <f>안전관리실!G86+SE사업팀!G86+철도사업팀!G86+기획팀!G86+성과예산팀!G86+정보화팀!G86+총무팀!G86+노무복지팀!G86+자산회계팀!G86+인재개발팀!G86+차량팀!G86+승무팀!G86+신호팀!G86+통신팀!G86+전기팀!G86+기계환경팀!G86+토목팀!G86+건축팀!G86+영업팀!G86+고객만족팀!G86+문화홍보팀!G86+부대사업팀!G86+역무자동화팀!G86+종합관제실!G86+감사실!G86</f>
        <v>0</v>
      </c>
      <c r="H86" s="57">
        <f>안전관리실!H86+SE사업팀!H86+철도사업팀!H86+기획팀!H86+성과예산팀!H86+정보화팀!H86+총무팀!H86+노무복지팀!H86+자산회계팀!H86+인재개발팀!H86+차량팀!H86+승무팀!H86+신호팀!H86+통신팀!H86+전기팀!H86+기계환경팀!H86+토목팀!H86+건축팀!H86+영업팀!H86+고객만족팀!H86+문화홍보팀!H86+부대사업팀!H86+역무자동화팀!H86+종합관제실!H86+감사실!H86</f>
        <v>0</v>
      </c>
      <c r="I86" s="57">
        <f>안전관리실!I86+SE사업팀!I86+철도사업팀!I86+기획팀!I86+성과예산팀!I86+정보화팀!I86+총무팀!I86+노무복지팀!I86+자산회계팀!I86+인재개발팀!I86+차량팀!I86+승무팀!I86+신호팀!I86+통신팀!I86+전기팀!I86+기계환경팀!I86+토목팀!I86+건축팀!I86+영업팀!I86+고객만족팀!I86+문화홍보팀!I86+부대사업팀!I86+역무자동화팀!I86+종합관제실!I86+감사실!I86</f>
        <v>0</v>
      </c>
      <c r="J86" s="57">
        <f>안전관리실!J86+SE사업팀!J86+철도사업팀!J86+기획팀!J86+성과예산팀!J86+정보화팀!J86+총무팀!J86+노무복지팀!J86+자산회계팀!J86+인재개발팀!J86+차량팀!J86+승무팀!J86+신호팀!J86+통신팀!J86+전기팀!J86+기계환경팀!J86+토목팀!J86+건축팀!J86+영업팀!J86+고객만족팀!J86+문화홍보팀!J86+부대사업팀!J86+역무자동화팀!J86+종합관제실!J86+감사실!J86</f>
        <v>0</v>
      </c>
      <c r="K86" s="57">
        <f>안전관리실!K86+SE사업팀!K86+철도사업팀!K86+기획팀!K86+성과예산팀!K86+정보화팀!K86+총무팀!K86+노무복지팀!K86+자산회계팀!K86+인재개발팀!K86+차량팀!K86+승무팀!K86+신호팀!K86+통신팀!K86+전기팀!K86+기계환경팀!K86+토목팀!K86+건축팀!K86+영업팀!K86+고객만족팀!K86+문화홍보팀!K86+부대사업팀!K86+역무자동화팀!K86+종합관제실!K86+감사실!K86</f>
        <v>0</v>
      </c>
      <c r="L86" s="57">
        <f>안전관리실!L86+SE사업팀!L86+철도사업팀!L86+기획팀!L86+성과예산팀!L86+정보화팀!L86+총무팀!L86+노무복지팀!L86+자산회계팀!L86+인재개발팀!L86+차량팀!L86+승무팀!L86+신호팀!L86+통신팀!L86+전기팀!L86+기계환경팀!L86+토목팀!L86+건축팀!L86+영업팀!L86+고객만족팀!L86+문화홍보팀!L86+부대사업팀!L86+역무자동화팀!L86+종합관제실!L86+감사실!L86</f>
        <v>0</v>
      </c>
      <c r="M86" s="57">
        <f>안전관리실!M86+SE사업팀!M86+철도사업팀!M86+기획팀!M86+성과예산팀!M86+정보화팀!M86+총무팀!M86+노무복지팀!M86+자산회계팀!M86+인재개발팀!M86+차량팀!M86+승무팀!M86+신호팀!M86+통신팀!M86+전기팀!M86+기계환경팀!M86+토목팀!M86+건축팀!M86+영업팀!M86+고객만족팀!M86+문화홍보팀!M86+부대사업팀!M86+역무자동화팀!M86+종합관제실!M86+감사실!M86</f>
        <v>0</v>
      </c>
      <c r="N86" s="57">
        <f>안전관리실!N86+SE사업팀!N86+철도사업팀!N86+기획팀!N86+성과예산팀!N86+정보화팀!N86+총무팀!N86+노무복지팀!N86+자산회계팀!N86+인재개발팀!N86+차량팀!N86+승무팀!N86+신호팀!N86+통신팀!N86+전기팀!N86+기계환경팀!N86+토목팀!N86+건축팀!N86+영업팀!N86+고객만족팀!N86+문화홍보팀!N86+부대사업팀!N86+역무자동화팀!N86+종합관제실!N86+감사실!N86</f>
        <v>0</v>
      </c>
      <c r="O86" s="57">
        <f>안전관리실!O86+SE사업팀!O86+철도사업팀!O86+기획팀!O86+성과예산팀!O86+정보화팀!O86+총무팀!O86+노무복지팀!O86+자산회계팀!O86+인재개발팀!O86+차량팀!O86+승무팀!O86+신호팀!O86+통신팀!O86+전기팀!O86+기계환경팀!O86+토목팀!O86+건축팀!O86+영업팀!O86+고객만족팀!O86+문화홍보팀!O86+부대사업팀!O86+역무자동화팀!O86+종합관제실!O86+감사실!O86</f>
        <v>0</v>
      </c>
      <c r="P86" s="57">
        <f>안전관리실!P86+SE사업팀!P86+철도사업팀!P86+기획팀!P86+성과예산팀!P86+정보화팀!P86+총무팀!P86+노무복지팀!P86+자산회계팀!P86+인재개발팀!P86+차량팀!P86+승무팀!P86+신호팀!P86+통신팀!P86+전기팀!P86+기계환경팀!P86+토목팀!P86+건축팀!P86+영업팀!P86+고객만족팀!P86+문화홍보팀!P86+부대사업팀!P86+역무자동화팀!P86+종합관제실!P86+감사실!P86</f>
        <v>0</v>
      </c>
      <c r="Q86" s="57">
        <f>안전관리실!Q86+SE사업팀!Q86+철도사업팀!Q86+기획팀!Q86+성과예산팀!Q86+정보화팀!Q86+총무팀!Q86+노무복지팀!Q86+자산회계팀!Q86+인재개발팀!Q86+차량팀!Q86+승무팀!Q86+신호팀!Q86+통신팀!Q86+전기팀!Q86+기계환경팀!Q86+토목팀!Q86+건축팀!Q86+영업팀!Q86+고객만족팀!Q86+문화홍보팀!Q86+부대사업팀!Q86+역무자동화팀!Q86+종합관제실!Q86+감사실!Q86</f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57">
        <f>안전관리실!D87+SE사업팀!D87+철도사업팀!D87+기획팀!D87+성과예산팀!D87+정보화팀!D87+총무팀!D87+노무복지팀!D87+자산회계팀!D87+인재개발팀!D87+차량팀!D87+승무팀!D87+신호팀!D87+통신팀!D87+전기팀!D87+기계환경팀!D87+토목팀!D87+건축팀!D87+영업팀!D87+고객만족팀!D87+문화홍보팀!D87+부대사업팀!D87+역무자동화팀!D87+종합관제실!D87+감사실!D87</f>
        <v>0</v>
      </c>
      <c r="E87" s="57">
        <f>안전관리실!E87+SE사업팀!E87+철도사업팀!E87+기획팀!E87+성과예산팀!E87+정보화팀!E87+총무팀!E87+노무복지팀!E87+자산회계팀!E87+인재개발팀!E87+차량팀!E87+승무팀!E87+신호팀!E87+통신팀!E87+전기팀!E87+기계환경팀!E87+토목팀!E87+건축팀!E87+영업팀!E87+고객만족팀!E87+문화홍보팀!E87+부대사업팀!E87+역무자동화팀!E87+종합관제실!E87+감사실!E87</f>
        <v>0</v>
      </c>
      <c r="F87" s="57">
        <f>안전관리실!F87+SE사업팀!F87+철도사업팀!F87+기획팀!F87+성과예산팀!F87+정보화팀!F87+총무팀!F87+노무복지팀!F87+자산회계팀!F87+인재개발팀!F87+차량팀!F87+승무팀!F87+신호팀!F87+통신팀!F87+전기팀!F87+기계환경팀!F87+토목팀!F87+건축팀!F87+영업팀!F87+고객만족팀!F87+문화홍보팀!F87+부대사업팀!F87+역무자동화팀!F87+종합관제실!F87+감사실!F87</f>
        <v>0</v>
      </c>
      <c r="G87" s="57">
        <f>안전관리실!G87+SE사업팀!G87+철도사업팀!G87+기획팀!G87+성과예산팀!G87+정보화팀!G87+총무팀!G87+노무복지팀!G87+자산회계팀!G87+인재개발팀!G87+차량팀!G87+승무팀!G87+신호팀!G87+통신팀!G87+전기팀!G87+기계환경팀!G87+토목팀!G87+건축팀!G87+영업팀!G87+고객만족팀!G87+문화홍보팀!G87+부대사업팀!G87+역무자동화팀!G87+종합관제실!G87+감사실!G87</f>
        <v>0</v>
      </c>
      <c r="H87" s="57">
        <f>안전관리실!H87+SE사업팀!H87+철도사업팀!H87+기획팀!H87+성과예산팀!H87+정보화팀!H87+총무팀!H87+노무복지팀!H87+자산회계팀!H87+인재개발팀!H87+차량팀!H87+승무팀!H87+신호팀!H87+통신팀!H87+전기팀!H87+기계환경팀!H87+토목팀!H87+건축팀!H87+영업팀!H87+고객만족팀!H87+문화홍보팀!H87+부대사업팀!H87+역무자동화팀!H87+종합관제실!H87+감사실!H87</f>
        <v>0</v>
      </c>
      <c r="I87" s="57">
        <f>안전관리실!I87+SE사업팀!I87+철도사업팀!I87+기획팀!I87+성과예산팀!I87+정보화팀!I87+총무팀!I87+노무복지팀!I87+자산회계팀!I87+인재개발팀!I87+차량팀!I87+승무팀!I87+신호팀!I87+통신팀!I87+전기팀!I87+기계환경팀!I87+토목팀!I87+건축팀!I87+영업팀!I87+고객만족팀!I87+문화홍보팀!I87+부대사업팀!I87+역무자동화팀!I87+종합관제실!I87+감사실!I87</f>
        <v>0</v>
      </c>
      <c r="J87" s="57">
        <f>안전관리실!J87+SE사업팀!J87+철도사업팀!J87+기획팀!J87+성과예산팀!J87+정보화팀!J87+총무팀!J87+노무복지팀!J87+자산회계팀!J87+인재개발팀!J87+차량팀!J87+승무팀!J87+신호팀!J87+통신팀!J87+전기팀!J87+기계환경팀!J87+토목팀!J87+건축팀!J87+영업팀!J87+고객만족팀!J87+문화홍보팀!J87+부대사업팀!J87+역무자동화팀!J87+종합관제실!J87+감사실!J87</f>
        <v>0</v>
      </c>
      <c r="K87" s="57">
        <f>안전관리실!K87+SE사업팀!K87+철도사업팀!K87+기획팀!K87+성과예산팀!K87+정보화팀!K87+총무팀!K87+노무복지팀!K87+자산회계팀!K87+인재개발팀!K87+차량팀!K87+승무팀!K87+신호팀!K87+통신팀!K87+전기팀!K87+기계환경팀!K87+토목팀!K87+건축팀!K87+영업팀!K87+고객만족팀!K87+문화홍보팀!K87+부대사업팀!K87+역무자동화팀!K87+종합관제실!K87+감사실!K87</f>
        <v>0</v>
      </c>
      <c r="L87" s="57">
        <f>안전관리실!L87+SE사업팀!L87+철도사업팀!L87+기획팀!L87+성과예산팀!L87+정보화팀!L87+총무팀!L87+노무복지팀!L87+자산회계팀!L87+인재개발팀!L87+차량팀!L87+승무팀!L87+신호팀!L87+통신팀!L87+전기팀!L87+기계환경팀!L87+토목팀!L87+건축팀!L87+영업팀!L87+고객만족팀!L87+문화홍보팀!L87+부대사업팀!L87+역무자동화팀!L87+종합관제실!L87+감사실!L87</f>
        <v>0</v>
      </c>
      <c r="M87" s="57">
        <f>안전관리실!M87+SE사업팀!M87+철도사업팀!M87+기획팀!M87+성과예산팀!M87+정보화팀!M87+총무팀!M87+노무복지팀!M87+자산회계팀!M87+인재개발팀!M87+차량팀!M87+승무팀!M87+신호팀!M87+통신팀!M87+전기팀!M87+기계환경팀!M87+토목팀!M87+건축팀!M87+영업팀!M87+고객만족팀!M87+문화홍보팀!M87+부대사업팀!M87+역무자동화팀!M87+종합관제실!M87+감사실!M87</f>
        <v>0</v>
      </c>
      <c r="N87" s="57">
        <f>안전관리실!N87+SE사업팀!N87+철도사업팀!N87+기획팀!N87+성과예산팀!N87+정보화팀!N87+총무팀!N87+노무복지팀!N87+자산회계팀!N87+인재개발팀!N87+차량팀!N87+승무팀!N87+신호팀!N87+통신팀!N87+전기팀!N87+기계환경팀!N87+토목팀!N87+건축팀!N87+영업팀!N87+고객만족팀!N87+문화홍보팀!N87+부대사업팀!N87+역무자동화팀!N87+종합관제실!N87+감사실!N87</f>
        <v>0</v>
      </c>
      <c r="O87" s="57">
        <f>안전관리실!O87+SE사업팀!O87+철도사업팀!O87+기획팀!O87+성과예산팀!O87+정보화팀!O87+총무팀!O87+노무복지팀!O87+자산회계팀!O87+인재개발팀!O87+차량팀!O87+승무팀!O87+신호팀!O87+통신팀!O87+전기팀!O87+기계환경팀!O87+토목팀!O87+건축팀!O87+영업팀!O87+고객만족팀!O87+문화홍보팀!O87+부대사업팀!O87+역무자동화팀!O87+종합관제실!O87+감사실!O87</f>
        <v>0</v>
      </c>
      <c r="P87" s="57">
        <f>안전관리실!P87+SE사업팀!P87+철도사업팀!P87+기획팀!P87+성과예산팀!P87+정보화팀!P87+총무팀!P87+노무복지팀!P87+자산회계팀!P87+인재개발팀!P87+차량팀!P87+승무팀!P87+신호팀!P87+통신팀!P87+전기팀!P87+기계환경팀!P87+토목팀!P87+건축팀!P87+영업팀!P87+고객만족팀!P87+문화홍보팀!P87+부대사업팀!P87+역무자동화팀!P87+종합관제실!P87+감사실!P87</f>
        <v>0</v>
      </c>
      <c r="Q87" s="57">
        <f>안전관리실!Q87+SE사업팀!Q87+철도사업팀!Q87+기획팀!Q87+성과예산팀!Q87+정보화팀!Q87+총무팀!Q87+노무복지팀!Q87+자산회계팀!Q87+인재개발팀!Q87+차량팀!Q87+승무팀!Q87+신호팀!Q87+통신팀!Q87+전기팀!Q87+기계환경팀!Q87+토목팀!Q87+건축팀!Q87+영업팀!Q87+고객만족팀!Q87+문화홍보팀!Q87+부대사업팀!Q87+역무자동화팀!Q87+종합관제실!Q87+감사실!Q87</f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57">
        <f>안전관리실!D88+SE사업팀!D88+철도사업팀!D88+기획팀!D88+성과예산팀!D88+정보화팀!D88+총무팀!D88+노무복지팀!D88+자산회계팀!D88+인재개발팀!D88+차량팀!D88+승무팀!D88+신호팀!D88+통신팀!D88+전기팀!D88+기계환경팀!D88+토목팀!D88+건축팀!D88+영업팀!D88+고객만족팀!D88+문화홍보팀!D88+부대사업팀!D88+역무자동화팀!D88+종합관제실!D88+감사실!D88</f>
        <v>0</v>
      </c>
      <c r="E88" s="57">
        <f>안전관리실!E88+SE사업팀!E88+철도사업팀!E88+기획팀!E88+성과예산팀!E88+정보화팀!E88+총무팀!E88+노무복지팀!E88+자산회계팀!E88+인재개발팀!E88+차량팀!E88+승무팀!E88+신호팀!E88+통신팀!E88+전기팀!E88+기계환경팀!E88+토목팀!E88+건축팀!E88+영업팀!E88+고객만족팀!E88+문화홍보팀!E88+부대사업팀!E88+역무자동화팀!E88+종합관제실!E88+감사실!E88</f>
        <v>0</v>
      </c>
      <c r="F88" s="57">
        <f>안전관리실!F88+SE사업팀!F88+철도사업팀!F88+기획팀!F88+성과예산팀!F88+정보화팀!F88+총무팀!F88+노무복지팀!F88+자산회계팀!F88+인재개발팀!F88+차량팀!F88+승무팀!F88+신호팀!F88+통신팀!F88+전기팀!F88+기계환경팀!F88+토목팀!F88+건축팀!F88+영업팀!F88+고객만족팀!F88+문화홍보팀!F88+부대사업팀!F88+역무자동화팀!F88+종합관제실!F88+감사실!F88</f>
        <v>0</v>
      </c>
      <c r="G88" s="57">
        <f>안전관리실!G88+SE사업팀!G88+철도사업팀!G88+기획팀!G88+성과예산팀!G88+정보화팀!G88+총무팀!G88+노무복지팀!G88+자산회계팀!G88+인재개발팀!G88+차량팀!G88+승무팀!G88+신호팀!G88+통신팀!G88+전기팀!G88+기계환경팀!G88+토목팀!G88+건축팀!G88+영업팀!G88+고객만족팀!G88+문화홍보팀!G88+부대사업팀!G88+역무자동화팀!G88+종합관제실!G88+감사실!G88</f>
        <v>0</v>
      </c>
      <c r="H88" s="57">
        <f>안전관리실!H88+SE사업팀!H88+철도사업팀!H88+기획팀!H88+성과예산팀!H88+정보화팀!H88+총무팀!H88+노무복지팀!H88+자산회계팀!H88+인재개발팀!H88+차량팀!H88+승무팀!H88+신호팀!H88+통신팀!H88+전기팀!H88+기계환경팀!H88+토목팀!H88+건축팀!H88+영업팀!H88+고객만족팀!H88+문화홍보팀!H88+부대사업팀!H88+역무자동화팀!H88+종합관제실!H88+감사실!H88</f>
        <v>0</v>
      </c>
      <c r="I88" s="57">
        <f>안전관리실!I88+SE사업팀!I88+철도사업팀!I88+기획팀!I88+성과예산팀!I88+정보화팀!I88+총무팀!I88+노무복지팀!I88+자산회계팀!I88+인재개발팀!I88+차량팀!I88+승무팀!I88+신호팀!I88+통신팀!I88+전기팀!I88+기계환경팀!I88+토목팀!I88+건축팀!I88+영업팀!I88+고객만족팀!I88+문화홍보팀!I88+부대사업팀!I88+역무자동화팀!I88+종합관제실!I88+감사실!I88</f>
        <v>0</v>
      </c>
      <c r="J88" s="57">
        <f>안전관리실!J88+SE사업팀!J88+철도사업팀!J88+기획팀!J88+성과예산팀!J88+정보화팀!J88+총무팀!J88+노무복지팀!J88+자산회계팀!J88+인재개발팀!J88+차량팀!J88+승무팀!J88+신호팀!J88+통신팀!J88+전기팀!J88+기계환경팀!J88+토목팀!J88+건축팀!J88+영업팀!J88+고객만족팀!J88+문화홍보팀!J88+부대사업팀!J88+역무자동화팀!J88+종합관제실!J88+감사실!J88</f>
        <v>0</v>
      </c>
      <c r="K88" s="57">
        <f>안전관리실!K88+SE사업팀!K88+철도사업팀!K88+기획팀!K88+성과예산팀!K88+정보화팀!K88+총무팀!K88+노무복지팀!K88+자산회계팀!K88+인재개발팀!K88+차량팀!K88+승무팀!K88+신호팀!K88+통신팀!K88+전기팀!K88+기계환경팀!K88+토목팀!K88+건축팀!K88+영업팀!K88+고객만족팀!K88+문화홍보팀!K88+부대사업팀!K88+역무자동화팀!K88+종합관제실!K88+감사실!K88</f>
        <v>0</v>
      </c>
      <c r="L88" s="57">
        <f>안전관리실!L88+SE사업팀!L88+철도사업팀!L88+기획팀!L88+성과예산팀!L88+정보화팀!L88+총무팀!L88+노무복지팀!L88+자산회계팀!L88+인재개발팀!L88+차량팀!L88+승무팀!L88+신호팀!L88+통신팀!L88+전기팀!L88+기계환경팀!L88+토목팀!L88+건축팀!L88+영업팀!L88+고객만족팀!L88+문화홍보팀!L88+부대사업팀!L88+역무자동화팀!L88+종합관제실!L88+감사실!L88</f>
        <v>0</v>
      </c>
      <c r="M88" s="57">
        <f>안전관리실!M88+SE사업팀!M88+철도사업팀!M88+기획팀!M88+성과예산팀!M88+정보화팀!M88+총무팀!M88+노무복지팀!M88+자산회계팀!M88+인재개발팀!M88+차량팀!M88+승무팀!M88+신호팀!M88+통신팀!M88+전기팀!M88+기계환경팀!M88+토목팀!M88+건축팀!M88+영업팀!M88+고객만족팀!M88+문화홍보팀!M88+부대사업팀!M88+역무자동화팀!M88+종합관제실!M88+감사실!M88</f>
        <v>0</v>
      </c>
      <c r="N88" s="57">
        <f>안전관리실!N88+SE사업팀!N88+철도사업팀!N88+기획팀!N88+성과예산팀!N88+정보화팀!N88+총무팀!N88+노무복지팀!N88+자산회계팀!N88+인재개발팀!N88+차량팀!N88+승무팀!N88+신호팀!N88+통신팀!N88+전기팀!N88+기계환경팀!N88+토목팀!N88+건축팀!N88+영업팀!N88+고객만족팀!N88+문화홍보팀!N88+부대사업팀!N88+역무자동화팀!N88+종합관제실!N88+감사실!N88</f>
        <v>0</v>
      </c>
      <c r="O88" s="57">
        <f>안전관리실!O88+SE사업팀!O88+철도사업팀!O88+기획팀!O88+성과예산팀!O88+정보화팀!O88+총무팀!O88+노무복지팀!O88+자산회계팀!O88+인재개발팀!O88+차량팀!O88+승무팀!O88+신호팀!O88+통신팀!O88+전기팀!O88+기계환경팀!O88+토목팀!O88+건축팀!O88+영업팀!O88+고객만족팀!O88+문화홍보팀!O88+부대사업팀!O88+역무자동화팀!O88+종합관제실!O88+감사실!O88</f>
        <v>0</v>
      </c>
      <c r="P88" s="57">
        <f>안전관리실!P88+SE사업팀!P88+철도사업팀!P88+기획팀!P88+성과예산팀!P88+정보화팀!P88+총무팀!P88+노무복지팀!P88+자산회계팀!P88+인재개발팀!P88+차량팀!P88+승무팀!P88+신호팀!P88+통신팀!P88+전기팀!P88+기계환경팀!P88+토목팀!P88+건축팀!P88+영업팀!P88+고객만족팀!P88+문화홍보팀!P88+부대사업팀!P88+역무자동화팀!P88+종합관제실!P88+감사실!P88</f>
        <v>0</v>
      </c>
      <c r="Q88" s="57">
        <f>안전관리실!Q88+SE사업팀!Q88+철도사업팀!Q88+기획팀!Q88+성과예산팀!Q88+정보화팀!Q88+총무팀!Q88+노무복지팀!Q88+자산회계팀!Q88+인재개발팀!Q88+차량팀!Q88+승무팀!Q88+신호팀!Q88+통신팀!Q88+전기팀!Q88+기계환경팀!Q88+토목팀!Q88+건축팀!Q88+영업팀!Q88+고객만족팀!Q88+문화홍보팀!Q88+부대사업팀!Q88+역무자동화팀!Q88+종합관제실!Q88+감사실!Q88</f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57">
        <f>안전관리실!D89+SE사업팀!D89+철도사업팀!D89+기획팀!D89+성과예산팀!D89+정보화팀!D89+총무팀!D89+노무복지팀!D89+자산회계팀!D89+인재개발팀!D89+차량팀!D89+승무팀!D89+신호팀!D89+통신팀!D89+전기팀!D89+기계환경팀!D89+토목팀!D89+건축팀!D89+영업팀!D89+고객만족팀!D89+문화홍보팀!D89+부대사업팀!D89+역무자동화팀!D89+종합관제실!D89+감사실!D89</f>
        <v>0</v>
      </c>
      <c r="E89" s="57">
        <f>안전관리실!E89+SE사업팀!E89+철도사업팀!E89+기획팀!E89+성과예산팀!E89+정보화팀!E89+총무팀!E89+노무복지팀!E89+자산회계팀!E89+인재개발팀!E89+차량팀!E89+승무팀!E89+신호팀!E89+통신팀!E89+전기팀!E89+기계환경팀!E89+토목팀!E89+건축팀!E89+영업팀!E89+고객만족팀!E89+문화홍보팀!E89+부대사업팀!E89+역무자동화팀!E89+종합관제실!E89+감사실!E89</f>
        <v>0</v>
      </c>
      <c r="F89" s="57">
        <f>안전관리실!F89+SE사업팀!F89+철도사업팀!F89+기획팀!F89+성과예산팀!F89+정보화팀!F89+총무팀!F89+노무복지팀!F89+자산회계팀!F89+인재개발팀!F89+차량팀!F89+승무팀!F89+신호팀!F89+통신팀!F89+전기팀!F89+기계환경팀!F89+토목팀!F89+건축팀!F89+영업팀!F89+고객만족팀!F89+문화홍보팀!F89+부대사업팀!F89+역무자동화팀!F89+종합관제실!F89+감사실!F89</f>
        <v>0</v>
      </c>
      <c r="G89" s="57">
        <f>안전관리실!G89+SE사업팀!G89+철도사업팀!G89+기획팀!G89+성과예산팀!G89+정보화팀!G89+총무팀!G89+노무복지팀!G89+자산회계팀!G89+인재개발팀!G89+차량팀!G89+승무팀!G89+신호팀!G89+통신팀!G89+전기팀!G89+기계환경팀!G89+토목팀!G89+건축팀!G89+영업팀!G89+고객만족팀!G89+문화홍보팀!G89+부대사업팀!G89+역무자동화팀!G89+종합관제실!G89+감사실!G89</f>
        <v>0</v>
      </c>
      <c r="H89" s="57">
        <f>안전관리실!H89+SE사업팀!H89+철도사업팀!H89+기획팀!H89+성과예산팀!H89+정보화팀!H89+총무팀!H89+노무복지팀!H89+자산회계팀!H89+인재개발팀!H89+차량팀!H89+승무팀!H89+신호팀!H89+통신팀!H89+전기팀!H89+기계환경팀!H89+토목팀!H89+건축팀!H89+영업팀!H89+고객만족팀!H89+문화홍보팀!H89+부대사업팀!H89+역무자동화팀!H89+종합관제실!H89+감사실!H89</f>
        <v>0</v>
      </c>
      <c r="I89" s="57">
        <f>안전관리실!I89+SE사업팀!I89+철도사업팀!I89+기획팀!I89+성과예산팀!I89+정보화팀!I89+총무팀!I89+노무복지팀!I89+자산회계팀!I89+인재개발팀!I89+차량팀!I89+승무팀!I89+신호팀!I89+통신팀!I89+전기팀!I89+기계환경팀!I89+토목팀!I89+건축팀!I89+영업팀!I89+고객만족팀!I89+문화홍보팀!I89+부대사업팀!I89+역무자동화팀!I89+종합관제실!I89+감사실!I89</f>
        <v>0</v>
      </c>
      <c r="J89" s="57">
        <f>안전관리실!J89+SE사업팀!J89+철도사업팀!J89+기획팀!J89+성과예산팀!J89+정보화팀!J89+총무팀!J89+노무복지팀!J89+자산회계팀!J89+인재개발팀!J89+차량팀!J89+승무팀!J89+신호팀!J89+통신팀!J89+전기팀!J89+기계환경팀!J89+토목팀!J89+건축팀!J89+영업팀!J89+고객만족팀!J89+문화홍보팀!J89+부대사업팀!J89+역무자동화팀!J89+종합관제실!J89+감사실!J89</f>
        <v>0</v>
      </c>
      <c r="K89" s="57">
        <f>안전관리실!K89+SE사업팀!K89+철도사업팀!K89+기획팀!K89+성과예산팀!K89+정보화팀!K89+총무팀!K89+노무복지팀!K89+자산회계팀!K89+인재개발팀!K89+차량팀!K89+승무팀!K89+신호팀!K89+통신팀!K89+전기팀!K89+기계환경팀!K89+토목팀!K89+건축팀!K89+영업팀!K89+고객만족팀!K89+문화홍보팀!K89+부대사업팀!K89+역무자동화팀!K89+종합관제실!K89+감사실!K89</f>
        <v>0</v>
      </c>
      <c r="L89" s="57">
        <f>안전관리실!L89+SE사업팀!L89+철도사업팀!L89+기획팀!L89+성과예산팀!L89+정보화팀!L89+총무팀!L89+노무복지팀!L89+자산회계팀!L89+인재개발팀!L89+차량팀!L89+승무팀!L89+신호팀!L89+통신팀!L89+전기팀!L89+기계환경팀!L89+토목팀!L89+건축팀!L89+영업팀!L89+고객만족팀!L89+문화홍보팀!L89+부대사업팀!L89+역무자동화팀!L89+종합관제실!L89+감사실!L89</f>
        <v>0</v>
      </c>
      <c r="M89" s="57">
        <f>안전관리실!M89+SE사업팀!M89+철도사업팀!M89+기획팀!M89+성과예산팀!M89+정보화팀!M89+총무팀!M89+노무복지팀!M89+자산회계팀!M89+인재개발팀!M89+차량팀!M89+승무팀!M89+신호팀!M89+통신팀!M89+전기팀!M89+기계환경팀!M89+토목팀!M89+건축팀!M89+영업팀!M89+고객만족팀!M89+문화홍보팀!M89+부대사업팀!M89+역무자동화팀!M89+종합관제실!M89+감사실!M89</f>
        <v>0</v>
      </c>
      <c r="N89" s="57">
        <f>안전관리실!N89+SE사업팀!N89+철도사업팀!N89+기획팀!N89+성과예산팀!N89+정보화팀!N89+총무팀!N89+노무복지팀!N89+자산회계팀!N89+인재개발팀!N89+차량팀!N89+승무팀!N89+신호팀!N89+통신팀!N89+전기팀!N89+기계환경팀!N89+토목팀!N89+건축팀!N89+영업팀!N89+고객만족팀!N89+문화홍보팀!N89+부대사업팀!N89+역무자동화팀!N89+종합관제실!N89+감사실!N89</f>
        <v>0</v>
      </c>
      <c r="O89" s="57">
        <f>안전관리실!O89+SE사업팀!O89+철도사업팀!O89+기획팀!O89+성과예산팀!O89+정보화팀!O89+총무팀!O89+노무복지팀!O89+자산회계팀!O89+인재개발팀!O89+차량팀!O89+승무팀!O89+신호팀!O89+통신팀!O89+전기팀!O89+기계환경팀!O89+토목팀!O89+건축팀!O89+영업팀!O89+고객만족팀!O89+문화홍보팀!O89+부대사업팀!O89+역무자동화팀!O89+종합관제실!O89+감사실!O89</f>
        <v>0</v>
      </c>
      <c r="P89" s="57">
        <f>안전관리실!P89+SE사업팀!P89+철도사업팀!P89+기획팀!P89+성과예산팀!P89+정보화팀!P89+총무팀!P89+노무복지팀!P89+자산회계팀!P89+인재개발팀!P89+차량팀!P89+승무팀!P89+신호팀!P89+통신팀!P89+전기팀!P89+기계환경팀!P89+토목팀!P89+건축팀!P89+영업팀!P89+고객만족팀!P89+문화홍보팀!P89+부대사업팀!P89+역무자동화팀!P89+종합관제실!P89+감사실!P89</f>
        <v>0</v>
      </c>
      <c r="Q89" s="57">
        <f>안전관리실!Q89+SE사업팀!Q89+철도사업팀!Q89+기획팀!Q89+성과예산팀!Q89+정보화팀!Q89+총무팀!Q89+노무복지팀!Q89+자산회계팀!Q89+인재개발팀!Q89+차량팀!Q89+승무팀!Q89+신호팀!Q89+통신팀!Q89+전기팀!Q89+기계환경팀!Q89+토목팀!Q89+건축팀!Q89+영업팀!Q89+고객만족팀!Q89+문화홍보팀!Q89+부대사업팀!Q89+역무자동화팀!Q89+종합관제실!Q89+감사실!Q89</f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57">
        <f>안전관리실!D90+SE사업팀!D90+철도사업팀!D90+기획팀!D90+성과예산팀!D90+정보화팀!D90+총무팀!D90+노무복지팀!D90+자산회계팀!D90+인재개발팀!D90+차량팀!D90+승무팀!D90+신호팀!D90+통신팀!D90+전기팀!D90+기계환경팀!D90+토목팀!D90+건축팀!D90+영업팀!D90+고객만족팀!D90+문화홍보팀!D90+부대사업팀!D90+역무자동화팀!D90+종합관제실!D90+감사실!D90</f>
        <v>0</v>
      </c>
      <c r="E90" s="57">
        <f>안전관리실!E90+SE사업팀!E90+철도사업팀!E90+기획팀!E90+성과예산팀!E90+정보화팀!E90+총무팀!E90+노무복지팀!E90+자산회계팀!E90+인재개발팀!E90+차량팀!E90+승무팀!E90+신호팀!E90+통신팀!E90+전기팀!E90+기계환경팀!E90+토목팀!E90+건축팀!E90+영업팀!E90+고객만족팀!E90+문화홍보팀!E90+부대사업팀!E90+역무자동화팀!E90+종합관제실!E90+감사실!E90</f>
        <v>0</v>
      </c>
      <c r="F90" s="57">
        <f>안전관리실!F90+SE사업팀!F90+철도사업팀!F90+기획팀!F90+성과예산팀!F90+정보화팀!F90+총무팀!F90+노무복지팀!F90+자산회계팀!F90+인재개발팀!F90+차량팀!F90+승무팀!F90+신호팀!F90+통신팀!F90+전기팀!F90+기계환경팀!F90+토목팀!F90+건축팀!F90+영업팀!F90+고객만족팀!F90+문화홍보팀!F90+부대사업팀!F90+역무자동화팀!F90+종합관제실!F90+감사실!F90</f>
        <v>0</v>
      </c>
      <c r="G90" s="57">
        <f>안전관리실!G90+SE사업팀!G90+철도사업팀!G90+기획팀!G90+성과예산팀!G90+정보화팀!G90+총무팀!G90+노무복지팀!G90+자산회계팀!G90+인재개발팀!G90+차량팀!G90+승무팀!G90+신호팀!G90+통신팀!G90+전기팀!G90+기계환경팀!G90+토목팀!G90+건축팀!G90+영업팀!G90+고객만족팀!G90+문화홍보팀!G90+부대사업팀!G90+역무자동화팀!G90+종합관제실!G90+감사실!G90</f>
        <v>0</v>
      </c>
      <c r="H90" s="57">
        <f>안전관리실!H90+SE사업팀!H90+철도사업팀!H90+기획팀!H90+성과예산팀!H90+정보화팀!H90+총무팀!H90+노무복지팀!H90+자산회계팀!H90+인재개발팀!H90+차량팀!H90+승무팀!H90+신호팀!H90+통신팀!H90+전기팀!H90+기계환경팀!H90+토목팀!H90+건축팀!H90+영업팀!H90+고객만족팀!H90+문화홍보팀!H90+부대사업팀!H90+역무자동화팀!H90+종합관제실!H90+감사실!H90</f>
        <v>0</v>
      </c>
      <c r="I90" s="57">
        <f>안전관리실!I90+SE사업팀!I90+철도사업팀!I90+기획팀!I90+성과예산팀!I90+정보화팀!I90+총무팀!I90+노무복지팀!I90+자산회계팀!I90+인재개발팀!I90+차량팀!I90+승무팀!I90+신호팀!I90+통신팀!I90+전기팀!I90+기계환경팀!I90+토목팀!I90+건축팀!I90+영업팀!I90+고객만족팀!I90+문화홍보팀!I90+부대사업팀!I90+역무자동화팀!I90+종합관제실!I90+감사실!I90</f>
        <v>0</v>
      </c>
      <c r="J90" s="57">
        <f>안전관리실!J90+SE사업팀!J90+철도사업팀!J90+기획팀!J90+성과예산팀!J90+정보화팀!J90+총무팀!J90+노무복지팀!J90+자산회계팀!J90+인재개발팀!J90+차량팀!J90+승무팀!J90+신호팀!J90+통신팀!J90+전기팀!J90+기계환경팀!J90+토목팀!J90+건축팀!J90+영업팀!J90+고객만족팀!J90+문화홍보팀!J90+부대사업팀!J90+역무자동화팀!J90+종합관제실!J90+감사실!J90</f>
        <v>0</v>
      </c>
      <c r="K90" s="57">
        <f>안전관리실!K90+SE사업팀!K90+철도사업팀!K90+기획팀!K90+성과예산팀!K90+정보화팀!K90+총무팀!K90+노무복지팀!K90+자산회계팀!K90+인재개발팀!K90+차량팀!K90+승무팀!K90+신호팀!K90+통신팀!K90+전기팀!K90+기계환경팀!K90+토목팀!K90+건축팀!K90+영업팀!K90+고객만족팀!K90+문화홍보팀!K90+부대사업팀!K90+역무자동화팀!K90+종합관제실!K90+감사실!K90</f>
        <v>0</v>
      </c>
      <c r="L90" s="57">
        <f>안전관리실!L90+SE사업팀!L90+철도사업팀!L90+기획팀!L90+성과예산팀!L90+정보화팀!L90+총무팀!L90+노무복지팀!L90+자산회계팀!L90+인재개발팀!L90+차량팀!L90+승무팀!L90+신호팀!L90+통신팀!L90+전기팀!L90+기계환경팀!L90+토목팀!L90+건축팀!L90+영업팀!L90+고객만족팀!L90+문화홍보팀!L90+부대사업팀!L90+역무자동화팀!L90+종합관제실!L90+감사실!L90</f>
        <v>0</v>
      </c>
      <c r="M90" s="57">
        <f>안전관리실!M90+SE사업팀!M90+철도사업팀!M90+기획팀!M90+성과예산팀!M90+정보화팀!M90+총무팀!M90+노무복지팀!M90+자산회계팀!M90+인재개발팀!M90+차량팀!M90+승무팀!M90+신호팀!M90+통신팀!M90+전기팀!M90+기계환경팀!M90+토목팀!M90+건축팀!M90+영업팀!M90+고객만족팀!M90+문화홍보팀!M90+부대사업팀!M90+역무자동화팀!M90+종합관제실!M90+감사실!M90</f>
        <v>0</v>
      </c>
      <c r="N90" s="57">
        <f>안전관리실!N90+SE사업팀!N90+철도사업팀!N90+기획팀!N90+성과예산팀!N90+정보화팀!N90+총무팀!N90+노무복지팀!N90+자산회계팀!N90+인재개발팀!N90+차량팀!N90+승무팀!N90+신호팀!N90+통신팀!N90+전기팀!N90+기계환경팀!N90+토목팀!N90+건축팀!N90+영업팀!N90+고객만족팀!N90+문화홍보팀!N90+부대사업팀!N90+역무자동화팀!N90+종합관제실!N90+감사실!N90</f>
        <v>0</v>
      </c>
      <c r="O90" s="57">
        <f>안전관리실!O90+SE사업팀!O90+철도사업팀!O90+기획팀!O90+성과예산팀!O90+정보화팀!O90+총무팀!O90+노무복지팀!O90+자산회계팀!O90+인재개발팀!O90+차량팀!O90+승무팀!O90+신호팀!O90+통신팀!O90+전기팀!O90+기계환경팀!O90+토목팀!O90+건축팀!O90+영업팀!O90+고객만족팀!O90+문화홍보팀!O90+부대사업팀!O90+역무자동화팀!O90+종합관제실!O90+감사실!O90</f>
        <v>0</v>
      </c>
      <c r="P90" s="57">
        <f>안전관리실!P90+SE사업팀!P90+철도사업팀!P90+기획팀!P90+성과예산팀!P90+정보화팀!P90+총무팀!P90+노무복지팀!P90+자산회계팀!P90+인재개발팀!P90+차량팀!P90+승무팀!P90+신호팀!P90+통신팀!P90+전기팀!P90+기계환경팀!P90+토목팀!P90+건축팀!P90+영업팀!P90+고객만족팀!P90+문화홍보팀!P90+부대사업팀!P90+역무자동화팀!P90+종합관제실!P90+감사실!P90</f>
        <v>0</v>
      </c>
      <c r="Q90" s="57">
        <f>안전관리실!Q90+SE사업팀!Q90+철도사업팀!Q90+기획팀!Q90+성과예산팀!Q90+정보화팀!Q90+총무팀!Q90+노무복지팀!Q90+자산회계팀!Q90+인재개발팀!Q90+차량팀!Q90+승무팀!Q90+신호팀!Q90+통신팀!Q90+전기팀!Q90+기계환경팀!Q90+토목팀!Q90+건축팀!Q90+영업팀!Q90+고객만족팀!Q90+문화홍보팀!Q90+부대사업팀!Q90+역무자동화팀!Q90+종합관제실!Q90+감사실!Q90</f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57">
        <f>안전관리실!D91+SE사업팀!D91+철도사업팀!D91+기획팀!D91+성과예산팀!D91+정보화팀!D91+총무팀!D91+노무복지팀!D91+자산회계팀!D91+인재개발팀!D91+차량팀!D91+승무팀!D91+신호팀!D91+통신팀!D91+전기팀!D91+기계환경팀!D91+토목팀!D91+건축팀!D91+영업팀!D91+고객만족팀!D91+문화홍보팀!D91+부대사업팀!D91+역무자동화팀!D91+종합관제실!D91+감사실!D91</f>
        <v>0</v>
      </c>
      <c r="E91" s="57">
        <f>안전관리실!E91+SE사업팀!E91+철도사업팀!E91+기획팀!E91+성과예산팀!E91+정보화팀!E91+총무팀!E91+노무복지팀!E91+자산회계팀!E91+인재개발팀!E91+차량팀!E91+승무팀!E91+신호팀!E91+통신팀!E91+전기팀!E91+기계환경팀!E91+토목팀!E91+건축팀!E91+영업팀!E91+고객만족팀!E91+문화홍보팀!E91+부대사업팀!E91+역무자동화팀!E91+종합관제실!E91+감사실!E91</f>
        <v>0</v>
      </c>
      <c r="F91" s="57">
        <f>안전관리실!F91+SE사업팀!F91+철도사업팀!F91+기획팀!F91+성과예산팀!F91+정보화팀!F91+총무팀!F91+노무복지팀!F91+자산회계팀!F91+인재개발팀!F91+차량팀!F91+승무팀!F91+신호팀!F91+통신팀!F91+전기팀!F91+기계환경팀!F91+토목팀!F91+건축팀!F91+영업팀!F91+고객만족팀!F91+문화홍보팀!F91+부대사업팀!F91+역무자동화팀!F91+종합관제실!F91+감사실!F91</f>
        <v>0</v>
      </c>
      <c r="G91" s="57">
        <f>안전관리실!G91+SE사업팀!G91+철도사업팀!G91+기획팀!G91+성과예산팀!G91+정보화팀!G91+총무팀!G91+노무복지팀!G91+자산회계팀!G91+인재개발팀!G91+차량팀!G91+승무팀!G91+신호팀!G91+통신팀!G91+전기팀!G91+기계환경팀!G91+토목팀!G91+건축팀!G91+영업팀!G91+고객만족팀!G91+문화홍보팀!G91+부대사업팀!G91+역무자동화팀!G91+종합관제실!G91+감사실!G91</f>
        <v>0</v>
      </c>
      <c r="H91" s="57">
        <f>안전관리실!H91+SE사업팀!H91+철도사업팀!H91+기획팀!H91+성과예산팀!H91+정보화팀!H91+총무팀!H91+노무복지팀!H91+자산회계팀!H91+인재개발팀!H91+차량팀!H91+승무팀!H91+신호팀!H91+통신팀!H91+전기팀!H91+기계환경팀!H91+토목팀!H91+건축팀!H91+영업팀!H91+고객만족팀!H91+문화홍보팀!H91+부대사업팀!H91+역무자동화팀!H91+종합관제실!H91+감사실!H91</f>
        <v>0</v>
      </c>
      <c r="I91" s="57">
        <f>안전관리실!I91+SE사업팀!I91+철도사업팀!I91+기획팀!I91+성과예산팀!I91+정보화팀!I91+총무팀!I91+노무복지팀!I91+자산회계팀!I91+인재개발팀!I91+차량팀!I91+승무팀!I91+신호팀!I91+통신팀!I91+전기팀!I91+기계환경팀!I91+토목팀!I91+건축팀!I91+영업팀!I91+고객만족팀!I91+문화홍보팀!I91+부대사업팀!I91+역무자동화팀!I91+종합관제실!I91+감사실!I91</f>
        <v>0</v>
      </c>
      <c r="J91" s="57">
        <f>안전관리실!J91+SE사업팀!J91+철도사업팀!J91+기획팀!J91+성과예산팀!J91+정보화팀!J91+총무팀!J91+노무복지팀!J91+자산회계팀!J91+인재개발팀!J91+차량팀!J91+승무팀!J91+신호팀!J91+통신팀!J91+전기팀!J91+기계환경팀!J91+토목팀!J91+건축팀!J91+영업팀!J91+고객만족팀!J91+문화홍보팀!J91+부대사업팀!J91+역무자동화팀!J91+종합관제실!J91+감사실!J91</f>
        <v>0</v>
      </c>
      <c r="K91" s="57">
        <f>안전관리실!K91+SE사업팀!K91+철도사업팀!K91+기획팀!K91+성과예산팀!K91+정보화팀!K91+총무팀!K91+노무복지팀!K91+자산회계팀!K91+인재개발팀!K91+차량팀!K91+승무팀!K91+신호팀!K91+통신팀!K91+전기팀!K91+기계환경팀!K91+토목팀!K91+건축팀!K91+영업팀!K91+고객만족팀!K91+문화홍보팀!K91+부대사업팀!K91+역무자동화팀!K91+종합관제실!K91+감사실!K91</f>
        <v>0</v>
      </c>
      <c r="L91" s="57">
        <f>안전관리실!L91+SE사업팀!L91+철도사업팀!L91+기획팀!L91+성과예산팀!L91+정보화팀!L91+총무팀!L91+노무복지팀!L91+자산회계팀!L91+인재개발팀!L91+차량팀!L91+승무팀!L91+신호팀!L91+통신팀!L91+전기팀!L91+기계환경팀!L91+토목팀!L91+건축팀!L91+영업팀!L91+고객만족팀!L91+문화홍보팀!L91+부대사업팀!L91+역무자동화팀!L91+종합관제실!L91+감사실!L91</f>
        <v>0</v>
      </c>
      <c r="M91" s="57">
        <f>안전관리실!M91+SE사업팀!M91+철도사업팀!M91+기획팀!M91+성과예산팀!M91+정보화팀!M91+총무팀!M91+노무복지팀!M91+자산회계팀!M91+인재개발팀!M91+차량팀!M91+승무팀!M91+신호팀!M91+통신팀!M91+전기팀!M91+기계환경팀!M91+토목팀!M91+건축팀!M91+영업팀!M91+고객만족팀!M91+문화홍보팀!M91+부대사업팀!M91+역무자동화팀!M91+종합관제실!M91+감사실!M91</f>
        <v>0</v>
      </c>
      <c r="N91" s="57">
        <f>안전관리실!N91+SE사업팀!N91+철도사업팀!N91+기획팀!N91+성과예산팀!N91+정보화팀!N91+총무팀!N91+노무복지팀!N91+자산회계팀!N91+인재개발팀!N91+차량팀!N91+승무팀!N91+신호팀!N91+통신팀!N91+전기팀!N91+기계환경팀!N91+토목팀!N91+건축팀!N91+영업팀!N91+고객만족팀!N91+문화홍보팀!N91+부대사업팀!N91+역무자동화팀!N91+종합관제실!N91+감사실!N91</f>
        <v>0</v>
      </c>
      <c r="O91" s="57">
        <f>안전관리실!O91+SE사업팀!O91+철도사업팀!O91+기획팀!O91+성과예산팀!O91+정보화팀!O91+총무팀!O91+노무복지팀!O91+자산회계팀!O91+인재개발팀!O91+차량팀!O91+승무팀!O91+신호팀!O91+통신팀!O91+전기팀!O91+기계환경팀!O91+토목팀!O91+건축팀!O91+영업팀!O91+고객만족팀!O91+문화홍보팀!O91+부대사업팀!O91+역무자동화팀!O91+종합관제실!O91+감사실!O91</f>
        <v>0</v>
      </c>
      <c r="P91" s="57">
        <f>안전관리실!P91+SE사업팀!P91+철도사업팀!P91+기획팀!P91+성과예산팀!P91+정보화팀!P91+총무팀!P91+노무복지팀!P91+자산회계팀!P91+인재개발팀!P91+차량팀!P91+승무팀!P91+신호팀!P91+통신팀!P91+전기팀!P91+기계환경팀!P91+토목팀!P91+건축팀!P91+영업팀!P91+고객만족팀!P91+문화홍보팀!P91+부대사업팀!P91+역무자동화팀!P91+종합관제실!P91+감사실!P91</f>
        <v>0</v>
      </c>
      <c r="Q91" s="57">
        <f>안전관리실!Q91+SE사업팀!Q91+철도사업팀!Q91+기획팀!Q91+성과예산팀!Q91+정보화팀!Q91+총무팀!Q91+노무복지팀!Q91+자산회계팀!Q91+인재개발팀!Q91+차량팀!Q91+승무팀!Q91+신호팀!Q91+통신팀!Q91+전기팀!Q91+기계환경팀!Q91+토목팀!Q91+건축팀!Q91+영업팀!Q91+고객만족팀!Q91+문화홍보팀!Q91+부대사업팀!Q91+역무자동화팀!Q91+종합관제실!Q91+감사실!Q91</f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57">
        <f>안전관리실!D92+SE사업팀!D92+철도사업팀!D92+기획팀!D92+성과예산팀!D92+정보화팀!D92+총무팀!D92+노무복지팀!D92+자산회계팀!D92+인재개발팀!D92+차량팀!D92+승무팀!D92+신호팀!D92+통신팀!D92+전기팀!D92+기계환경팀!D92+토목팀!D92+건축팀!D92+영업팀!D92+고객만족팀!D92+문화홍보팀!D92+부대사업팀!D92+역무자동화팀!D92+종합관제실!D92+감사실!D92</f>
        <v>0</v>
      </c>
      <c r="E92" s="57">
        <f>안전관리실!E92+SE사업팀!E92+철도사업팀!E92+기획팀!E92+성과예산팀!E92+정보화팀!E92+총무팀!E92+노무복지팀!E92+자산회계팀!E92+인재개발팀!E92+차량팀!E92+승무팀!E92+신호팀!E92+통신팀!E92+전기팀!E92+기계환경팀!E92+토목팀!E92+건축팀!E92+영업팀!E92+고객만족팀!E92+문화홍보팀!E92+부대사업팀!E92+역무자동화팀!E92+종합관제실!E92+감사실!E92</f>
        <v>0</v>
      </c>
      <c r="F92" s="57">
        <f>안전관리실!F92+SE사업팀!F92+철도사업팀!F92+기획팀!F92+성과예산팀!F92+정보화팀!F92+총무팀!F92+노무복지팀!F92+자산회계팀!F92+인재개발팀!F92+차량팀!F92+승무팀!F92+신호팀!F92+통신팀!F92+전기팀!F92+기계환경팀!F92+토목팀!F92+건축팀!F92+영업팀!F92+고객만족팀!F92+문화홍보팀!F92+부대사업팀!F92+역무자동화팀!F92+종합관제실!F92+감사실!F92</f>
        <v>0</v>
      </c>
      <c r="G92" s="57">
        <f>안전관리실!G92+SE사업팀!G92+철도사업팀!G92+기획팀!G92+성과예산팀!G92+정보화팀!G92+총무팀!G92+노무복지팀!G92+자산회계팀!G92+인재개발팀!G92+차량팀!G92+승무팀!G92+신호팀!G92+통신팀!G92+전기팀!G92+기계환경팀!G92+토목팀!G92+건축팀!G92+영업팀!G92+고객만족팀!G92+문화홍보팀!G92+부대사업팀!G92+역무자동화팀!G92+종합관제실!G92+감사실!G92</f>
        <v>0</v>
      </c>
      <c r="H92" s="57">
        <f>안전관리실!H92+SE사업팀!H92+철도사업팀!H92+기획팀!H92+성과예산팀!H92+정보화팀!H92+총무팀!H92+노무복지팀!H92+자산회계팀!H92+인재개발팀!H92+차량팀!H92+승무팀!H92+신호팀!H92+통신팀!H92+전기팀!H92+기계환경팀!H92+토목팀!H92+건축팀!H92+영업팀!H92+고객만족팀!H92+문화홍보팀!H92+부대사업팀!H92+역무자동화팀!H92+종합관제실!H92+감사실!H92</f>
        <v>0</v>
      </c>
      <c r="I92" s="57">
        <f>안전관리실!I92+SE사업팀!I92+철도사업팀!I92+기획팀!I92+성과예산팀!I92+정보화팀!I92+총무팀!I92+노무복지팀!I92+자산회계팀!I92+인재개발팀!I92+차량팀!I92+승무팀!I92+신호팀!I92+통신팀!I92+전기팀!I92+기계환경팀!I92+토목팀!I92+건축팀!I92+영업팀!I92+고객만족팀!I92+문화홍보팀!I92+부대사업팀!I92+역무자동화팀!I92+종합관제실!I92+감사실!I92</f>
        <v>0</v>
      </c>
      <c r="J92" s="57">
        <f>안전관리실!J92+SE사업팀!J92+철도사업팀!J92+기획팀!J92+성과예산팀!J92+정보화팀!J92+총무팀!J92+노무복지팀!J92+자산회계팀!J92+인재개발팀!J92+차량팀!J92+승무팀!J92+신호팀!J92+통신팀!J92+전기팀!J92+기계환경팀!J92+토목팀!J92+건축팀!J92+영업팀!J92+고객만족팀!J92+문화홍보팀!J92+부대사업팀!J92+역무자동화팀!J92+종합관제실!J92+감사실!J92</f>
        <v>0</v>
      </c>
      <c r="K92" s="57">
        <f>안전관리실!K92+SE사업팀!K92+철도사업팀!K92+기획팀!K92+성과예산팀!K92+정보화팀!K92+총무팀!K92+노무복지팀!K92+자산회계팀!K92+인재개발팀!K92+차량팀!K92+승무팀!K92+신호팀!K92+통신팀!K92+전기팀!K92+기계환경팀!K92+토목팀!K92+건축팀!K92+영업팀!K92+고객만족팀!K92+문화홍보팀!K92+부대사업팀!K92+역무자동화팀!K92+종합관제실!K92+감사실!K92</f>
        <v>0</v>
      </c>
      <c r="L92" s="57">
        <f>안전관리실!L92+SE사업팀!L92+철도사업팀!L92+기획팀!L92+성과예산팀!L92+정보화팀!L92+총무팀!L92+노무복지팀!L92+자산회계팀!L92+인재개발팀!L92+차량팀!L92+승무팀!L92+신호팀!L92+통신팀!L92+전기팀!L92+기계환경팀!L92+토목팀!L92+건축팀!L92+영업팀!L92+고객만족팀!L92+문화홍보팀!L92+부대사업팀!L92+역무자동화팀!L92+종합관제실!L92+감사실!L92</f>
        <v>0</v>
      </c>
      <c r="M92" s="57">
        <f>안전관리실!M92+SE사업팀!M92+철도사업팀!M92+기획팀!M92+성과예산팀!M92+정보화팀!M92+총무팀!M92+노무복지팀!M92+자산회계팀!M92+인재개발팀!M92+차량팀!M92+승무팀!M92+신호팀!M92+통신팀!M92+전기팀!M92+기계환경팀!M92+토목팀!M92+건축팀!M92+영업팀!M92+고객만족팀!M92+문화홍보팀!M92+부대사업팀!M92+역무자동화팀!M92+종합관제실!M92+감사실!M92</f>
        <v>0</v>
      </c>
      <c r="N92" s="57">
        <f>안전관리실!N92+SE사업팀!N92+철도사업팀!N92+기획팀!N92+성과예산팀!N92+정보화팀!N92+총무팀!N92+노무복지팀!N92+자산회계팀!N92+인재개발팀!N92+차량팀!N92+승무팀!N92+신호팀!N92+통신팀!N92+전기팀!N92+기계환경팀!N92+토목팀!N92+건축팀!N92+영업팀!N92+고객만족팀!N92+문화홍보팀!N92+부대사업팀!N92+역무자동화팀!N92+종합관제실!N92+감사실!N92</f>
        <v>0</v>
      </c>
      <c r="O92" s="57">
        <f>안전관리실!O92+SE사업팀!O92+철도사업팀!O92+기획팀!O92+성과예산팀!O92+정보화팀!O92+총무팀!O92+노무복지팀!O92+자산회계팀!O92+인재개발팀!O92+차량팀!O92+승무팀!O92+신호팀!O92+통신팀!O92+전기팀!O92+기계환경팀!O92+토목팀!O92+건축팀!O92+영업팀!O92+고객만족팀!O92+문화홍보팀!O92+부대사업팀!O92+역무자동화팀!O92+종합관제실!O92+감사실!O92</f>
        <v>0</v>
      </c>
      <c r="P92" s="57">
        <f>안전관리실!P92+SE사업팀!P92+철도사업팀!P92+기획팀!P92+성과예산팀!P92+정보화팀!P92+총무팀!P92+노무복지팀!P92+자산회계팀!P92+인재개발팀!P92+차량팀!P92+승무팀!P92+신호팀!P92+통신팀!P92+전기팀!P92+기계환경팀!P92+토목팀!P92+건축팀!P92+영업팀!P92+고객만족팀!P92+문화홍보팀!P92+부대사업팀!P92+역무자동화팀!P92+종합관제실!P92+감사실!P92</f>
        <v>0</v>
      </c>
      <c r="Q92" s="57">
        <f>안전관리실!Q92+SE사업팀!Q92+철도사업팀!Q92+기획팀!Q92+성과예산팀!Q92+정보화팀!Q92+총무팀!Q92+노무복지팀!Q92+자산회계팀!Q92+인재개발팀!Q92+차량팀!Q92+승무팀!Q92+신호팀!Q92+통신팀!Q92+전기팀!Q92+기계환경팀!Q92+토목팀!Q92+건축팀!Q92+영업팀!Q92+고객만족팀!Q92+문화홍보팀!Q92+부대사업팀!Q92+역무자동화팀!Q92+종합관제실!Q92+감사실!Q92</f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57">
        <f>안전관리실!D93+SE사업팀!D93+철도사업팀!D93+기획팀!D93+성과예산팀!D93+정보화팀!D93+총무팀!D93+노무복지팀!D93+자산회계팀!D93+인재개발팀!D93+차량팀!D93+승무팀!D93+신호팀!D93+통신팀!D93+전기팀!D93+기계환경팀!D93+토목팀!D93+건축팀!D93+영업팀!D93+고객만족팀!D93+문화홍보팀!D93+부대사업팀!D93+역무자동화팀!D93+종합관제실!D93+감사실!D93</f>
        <v>0</v>
      </c>
      <c r="E93" s="57">
        <f>안전관리실!E93+SE사업팀!E93+철도사업팀!E93+기획팀!E93+성과예산팀!E93+정보화팀!E93+총무팀!E93+노무복지팀!E93+자산회계팀!E93+인재개발팀!E93+차량팀!E93+승무팀!E93+신호팀!E93+통신팀!E93+전기팀!E93+기계환경팀!E93+토목팀!E93+건축팀!E93+영업팀!E93+고객만족팀!E93+문화홍보팀!E93+부대사업팀!E93+역무자동화팀!E93+종합관제실!E93+감사실!E93</f>
        <v>0</v>
      </c>
      <c r="F93" s="57">
        <f>안전관리실!F93+SE사업팀!F93+철도사업팀!F93+기획팀!F93+성과예산팀!F93+정보화팀!F93+총무팀!F93+노무복지팀!F93+자산회계팀!F93+인재개발팀!F93+차량팀!F93+승무팀!F93+신호팀!F93+통신팀!F93+전기팀!F93+기계환경팀!F93+토목팀!F93+건축팀!F93+영업팀!F93+고객만족팀!F93+문화홍보팀!F93+부대사업팀!F93+역무자동화팀!F93+종합관제실!F93+감사실!F93</f>
        <v>0</v>
      </c>
      <c r="G93" s="57">
        <f>안전관리실!G93+SE사업팀!G93+철도사업팀!G93+기획팀!G93+성과예산팀!G93+정보화팀!G93+총무팀!G93+노무복지팀!G93+자산회계팀!G93+인재개발팀!G93+차량팀!G93+승무팀!G93+신호팀!G93+통신팀!G93+전기팀!G93+기계환경팀!G93+토목팀!G93+건축팀!G93+영업팀!G93+고객만족팀!G93+문화홍보팀!G93+부대사업팀!G93+역무자동화팀!G93+종합관제실!G93+감사실!G93</f>
        <v>0</v>
      </c>
      <c r="H93" s="57">
        <f>안전관리실!H93+SE사업팀!H93+철도사업팀!H93+기획팀!H93+성과예산팀!H93+정보화팀!H93+총무팀!H93+노무복지팀!H93+자산회계팀!H93+인재개발팀!H93+차량팀!H93+승무팀!H93+신호팀!H93+통신팀!H93+전기팀!H93+기계환경팀!H93+토목팀!H93+건축팀!H93+영업팀!H93+고객만족팀!H93+문화홍보팀!H93+부대사업팀!H93+역무자동화팀!H93+종합관제실!H93+감사실!H93</f>
        <v>0</v>
      </c>
      <c r="I93" s="57">
        <f>안전관리실!I93+SE사업팀!I93+철도사업팀!I93+기획팀!I93+성과예산팀!I93+정보화팀!I93+총무팀!I93+노무복지팀!I93+자산회계팀!I93+인재개발팀!I93+차량팀!I93+승무팀!I93+신호팀!I93+통신팀!I93+전기팀!I93+기계환경팀!I93+토목팀!I93+건축팀!I93+영업팀!I93+고객만족팀!I93+문화홍보팀!I93+부대사업팀!I93+역무자동화팀!I93+종합관제실!I93+감사실!I93</f>
        <v>0</v>
      </c>
      <c r="J93" s="57">
        <f>안전관리실!J93+SE사업팀!J93+철도사업팀!J93+기획팀!J93+성과예산팀!J93+정보화팀!J93+총무팀!J93+노무복지팀!J93+자산회계팀!J93+인재개발팀!J93+차량팀!J93+승무팀!J93+신호팀!J93+통신팀!J93+전기팀!J93+기계환경팀!J93+토목팀!J93+건축팀!J93+영업팀!J93+고객만족팀!J93+문화홍보팀!J93+부대사업팀!J93+역무자동화팀!J93+종합관제실!J93+감사실!J93</f>
        <v>0</v>
      </c>
      <c r="K93" s="57">
        <f>안전관리실!K93+SE사업팀!K93+철도사업팀!K93+기획팀!K93+성과예산팀!K93+정보화팀!K93+총무팀!K93+노무복지팀!K93+자산회계팀!K93+인재개발팀!K93+차량팀!K93+승무팀!K93+신호팀!K93+통신팀!K93+전기팀!K93+기계환경팀!K93+토목팀!K93+건축팀!K93+영업팀!K93+고객만족팀!K93+문화홍보팀!K93+부대사업팀!K93+역무자동화팀!K93+종합관제실!K93+감사실!K93</f>
        <v>0</v>
      </c>
      <c r="L93" s="57">
        <f>안전관리실!L93+SE사업팀!L93+철도사업팀!L93+기획팀!L93+성과예산팀!L93+정보화팀!L93+총무팀!L93+노무복지팀!L93+자산회계팀!L93+인재개발팀!L93+차량팀!L93+승무팀!L93+신호팀!L93+통신팀!L93+전기팀!L93+기계환경팀!L93+토목팀!L93+건축팀!L93+영업팀!L93+고객만족팀!L93+문화홍보팀!L93+부대사업팀!L93+역무자동화팀!L93+종합관제실!L93+감사실!L93</f>
        <v>0</v>
      </c>
      <c r="M93" s="57">
        <f>안전관리실!M93+SE사업팀!M93+철도사업팀!M93+기획팀!M93+성과예산팀!M93+정보화팀!M93+총무팀!M93+노무복지팀!M93+자산회계팀!M93+인재개발팀!M93+차량팀!M93+승무팀!M93+신호팀!M93+통신팀!M93+전기팀!M93+기계환경팀!M93+토목팀!M93+건축팀!M93+영업팀!M93+고객만족팀!M93+문화홍보팀!M93+부대사업팀!M93+역무자동화팀!M93+종합관제실!M93+감사실!M93</f>
        <v>0</v>
      </c>
      <c r="N93" s="57">
        <f>안전관리실!N93+SE사업팀!N93+철도사업팀!N93+기획팀!N93+성과예산팀!N93+정보화팀!N93+총무팀!N93+노무복지팀!N93+자산회계팀!N93+인재개발팀!N93+차량팀!N93+승무팀!N93+신호팀!N93+통신팀!N93+전기팀!N93+기계환경팀!N93+토목팀!N93+건축팀!N93+영업팀!N93+고객만족팀!N93+문화홍보팀!N93+부대사업팀!N93+역무자동화팀!N93+종합관제실!N93+감사실!N93</f>
        <v>0</v>
      </c>
      <c r="O93" s="57">
        <f>안전관리실!O93+SE사업팀!O93+철도사업팀!O93+기획팀!O93+성과예산팀!O93+정보화팀!O93+총무팀!O93+노무복지팀!O93+자산회계팀!O93+인재개발팀!O93+차량팀!O93+승무팀!O93+신호팀!O93+통신팀!O93+전기팀!O93+기계환경팀!O93+토목팀!O93+건축팀!O93+영업팀!O93+고객만족팀!O93+문화홍보팀!O93+부대사업팀!O93+역무자동화팀!O93+종합관제실!O93+감사실!O93</f>
        <v>0</v>
      </c>
      <c r="P93" s="57">
        <f>안전관리실!P93+SE사업팀!P93+철도사업팀!P93+기획팀!P93+성과예산팀!P93+정보화팀!P93+총무팀!P93+노무복지팀!P93+자산회계팀!P93+인재개발팀!P93+차량팀!P93+승무팀!P93+신호팀!P93+통신팀!P93+전기팀!P93+기계환경팀!P93+토목팀!P93+건축팀!P93+영업팀!P93+고객만족팀!P93+문화홍보팀!P93+부대사업팀!P93+역무자동화팀!P93+종합관제실!P93+감사실!P93</f>
        <v>0</v>
      </c>
      <c r="Q93" s="57">
        <f>안전관리실!Q93+SE사업팀!Q93+철도사업팀!Q93+기획팀!Q93+성과예산팀!Q93+정보화팀!Q93+총무팀!Q93+노무복지팀!Q93+자산회계팀!Q93+인재개발팀!Q93+차량팀!Q93+승무팀!Q93+신호팀!Q93+통신팀!Q93+전기팀!Q93+기계환경팀!Q93+토목팀!Q93+건축팀!Q93+영업팀!Q93+고객만족팀!Q93+문화홍보팀!Q93+부대사업팀!Q93+역무자동화팀!Q93+종합관제실!Q93+감사실!Q93</f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57">
        <f>안전관리실!D94+SE사업팀!D94+철도사업팀!D94+기획팀!D94+성과예산팀!D94+정보화팀!D94+총무팀!D94+노무복지팀!D94+자산회계팀!D94+인재개발팀!D94+차량팀!D94+승무팀!D94+신호팀!D94+통신팀!D94+전기팀!D94+기계환경팀!D94+토목팀!D94+건축팀!D94+영업팀!D94+고객만족팀!D94+문화홍보팀!D94+부대사업팀!D94+역무자동화팀!D94+종합관제실!D94+감사실!D94</f>
        <v>0</v>
      </c>
      <c r="E94" s="57">
        <f>안전관리실!E94+SE사업팀!E94+철도사업팀!E94+기획팀!E94+성과예산팀!E94+정보화팀!E94+총무팀!E94+노무복지팀!E94+자산회계팀!E94+인재개발팀!E94+차량팀!E94+승무팀!E94+신호팀!E94+통신팀!E94+전기팀!E94+기계환경팀!E94+토목팀!E94+건축팀!E94+영업팀!E94+고객만족팀!E94+문화홍보팀!E94+부대사업팀!E94+역무자동화팀!E94+종합관제실!E94+감사실!E94</f>
        <v>0</v>
      </c>
      <c r="F94" s="57">
        <f>안전관리실!F94+SE사업팀!F94+철도사업팀!F94+기획팀!F94+성과예산팀!F94+정보화팀!F94+총무팀!F94+노무복지팀!F94+자산회계팀!F94+인재개발팀!F94+차량팀!F94+승무팀!F94+신호팀!F94+통신팀!F94+전기팀!F94+기계환경팀!F94+토목팀!F94+건축팀!F94+영업팀!F94+고객만족팀!F94+문화홍보팀!F94+부대사업팀!F94+역무자동화팀!F94+종합관제실!F94+감사실!F94</f>
        <v>0</v>
      </c>
      <c r="G94" s="57">
        <f>안전관리실!G94+SE사업팀!G94+철도사업팀!G94+기획팀!G94+성과예산팀!G94+정보화팀!G94+총무팀!G94+노무복지팀!G94+자산회계팀!G94+인재개발팀!G94+차량팀!G94+승무팀!G94+신호팀!G94+통신팀!G94+전기팀!G94+기계환경팀!G94+토목팀!G94+건축팀!G94+영업팀!G94+고객만족팀!G94+문화홍보팀!G94+부대사업팀!G94+역무자동화팀!G94+종합관제실!G94+감사실!G94</f>
        <v>0</v>
      </c>
      <c r="H94" s="57">
        <f>안전관리실!H94+SE사업팀!H94+철도사업팀!H94+기획팀!H94+성과예산팀!H94+정보화팀!H94+총무팀!H94+노무복지팀!H94+자산회계팀!H94+인재개발팀!H94+차량팀!H94+승무팀!H94+신호팀!H94+통신팀!H94+전기팀!H94+기계환경팀!H94+토목팀!H94+건축팀!H94+영업팀!H94+고객만족팀!H94+문화홍보팀!H94+부대사업팀!H94+역무자동화팀!H94+종합관제실!H94+감사실!H94</f>
        <v>0</v>
      </c>
      <c r="I94" s="57">
        <f>안전관리실!I94+SE사업팀!I94+철도사업팀!I94+기획팀!I94+성과예산팀!I94+정보화팀!I94+총무팀!I94+노무복지팀!I94+자산회계팀!I94+인재개발팀!I94+차량팀!I94+승무팀!I94+신호팀!I94+통신팀!I94+전기팀!I94+기계환경팀!I94+토목팀!I94+건축팀!I94+영업팀!I94+고객만족팀!I94+문화홍보팀!I94+부대사업팀!I94+역무자동화팀!I94+종합관제실!I94+감사실!I94</f>
        <v>0</v>
      </c>
      <c r="J94" s="57">
        <f>안전관리실!J94+SE사업팀!J94+철도사업팀!J94+기획팀!J94+성과예산팀!J94+정보화팀!J94+총무팀!J94+노무복지팀!J94+자산회계팀!J94+인재개발팀!J94+차량팀!J94+승무팀!J94+신호팀!J94+통신팀!J94+전기팀!J94+기계환경팀!J94+토목팀!J94+건축팀!J94+영업팀!J94+고객만족팀!J94+문화홍보팀!J94+부대사업팀!J94+역무자동화팀!J94+종합관제실!J94+감사실!J94</f>
        <v>0</v>
      </c>
      <c r="K94" s="57">
        <f>안전관리실!K94+SE사업팀!K94+철도사업팀!K94+기획팀!K94+성과예산팀!K94+정보화팀!K94+총무팀!K94+노무복지팀!K94+자산회계팀!K94+인재개발팀!K94+차량팀!K94+승무팀!K94+신호팀!K94+통신팀!K94+전기팀!K94+기계환경팀!K94+토목팀!K94+건축팀!K94+영업팀!K94+고객만족팀!K94+문화홍보팀!K94+부대사업팀!K94+역무자동화팀!K94+종합관제실!K94+감사실!K94</f>
        <v>0</v>
      </c>
      <c r="L94" s="57">
        <f>안전관리실!L94+SE사업팀!L94+철도사업팀!L94+기획팀!L94+성과예산팀!L94+정보화팀!L94+총무팀!L94+노무복지팀!L94+자산회계팀!L94+인재개발팀!L94+차량팀!L94+승무팀!L94+신호팀!L94+통신팀!L94+전기팀!L94+기계환경팀!L94+토목팀!L94+건축팀!L94+영업팀!L94+고객만족팀!L94+문화홍보팀!L94+부대사업팀!L94+역무자동화팀!L94+종합관제실!L94+감사실!L94</f>
        <v>0</v>
      </c>
      <c r="M94" s="57">
        <f>안전관리실!M94+SE사업팀!M94+철도사업팀!M94+기획팀!M94+성과예산팀!M94+정보화팀!M94+총무팀!M94+노무복지팀!M94+자산회계팀!M94+인재개발팀!M94+차량팀!M94+승무팀!M94+신호팀!M94+통신팀!M94+전기팀!M94+기계환경팀!M94+토목팀!M94+건축팀!M94+영업팀!M94+고객만족팀!M94+문화홍보팀!M94+부대사업팀!M94+역무자동화팀!M94+종합관제실!M94+감사실!M94</f>
        <v>0</v>
      </c>
      <c r="N94" s="57">
        <f>안전관리실!N94+SE사업팀!N94+철도사업팀!N94+기획팀!N94+성과예산팀!N94+정보화팀!N94+총무팀!N94+노무복지팀!N94+자산회계팀!N94+인재개발팀!N94+차량팀!N94+승무팀!N94+신호팀!N94+통신팀!N94+전기팀!N94+기계환경팀!N94+토목팀!N94+건축팀!N94+영업팀!N94+고객만족팀!N94+문화홍보팀!N94+부대사업팀!N94+역무자동화팀!N94+종합관제실!N94+감사실!N94</f>
        <v>0</v>
      </c>
      <c r="O94" s="57">
        <f>안전관리실!O94+SE사업팀!O94+철도사업팀!O94+기획팀!O94+성과예산팀!O94+정보화팀!O94+총무팀!O94+노무복지팀!O94+자산회계팀!O94+인재개발팀!O94+차량팀!O94+승무팀!O94+신호팀!O94+통신팀!O94+전기팀!O94+기계환경팀!O94+토목팀!O94+건축팀!O94+영업팀!O94+고객만족팀!O94+문화홍보팀!O94+부대사업팀!O94+역무자동화팀!O94+종합관제실!O94+감사실!O94</f>
        <v>0</v>
      </c>
      <c r="P94" s="57">
        <f>안전관리실!P94+SE사업팀!P94+철도사업팀!P94+기획팀!P94+성과예산팀!P94+정보화팀!P94+총무팀!P94+노무복지팀!P94+자산회계팀!P94+인재개발팀!P94+차량팀!P94+승무팀!P94+신호팀!P94+통신팀!P94+전기팀!P94+기계환경팀!P94+토목팀!P94+건축팀!P94+영업팀!P94+고객만족팀!P94+문화홍보팀!P94+부대사업팀!P94+역무자동화팀!P94+종합관제실!P94+감사실!P94</f>
        <v>0</v>
      </c>
      <c r="Q94" s="57">
        <f>안전관리실!Q94+SE사업팀!Q94+철도사업팀!Q94+기획팀!Q94+성과예산팀!Q94+정보화팀!Q94+총무팀!Q94+노무복지팀!Q94+자산회계팀!Q94+인재개발팀!Q94+차량팀!Q94+승무팀!Q94+신호팀!Q94+통신팀!Q94+전기팀!Q94+기계환경팀!Q94+토목팀!Q94+건축팀!Q94+영업팀!Q94+고객만족팀!Q94+문화홍보팀!Q94+부대사업팀!Q94+역무자동화팀!Q94+종합관제실!Q94+감사실!Q94</f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57">
        <f>안전관리실!D95+SE사업팀!D95+철도사업팀!D95+기획팀!D95+성과예산팀!D95+정보화팀!D95+총무팀!D95+노무복지팀!D95+자산회계팀!D95+인재개발팀!D95+차량팀!D95+승무팀!D95+신호팀!D95+통신팀!D95+전기팀!D95+기계환경팀!D95+토목팀!D95+건축팀!D95+영업팀!D95+고객만족팀!D95+문화홍보팀!D95+부대사업팀!D95+역무자동화팀!D95+종합관제실!D95+감사실!D95</f>
        <v>0</v>
      </c>
      <c r="E95" s="57">
        <f>안전관리실!E95+SE사업팀!E95+철도사업팀!E95+기획팀!E95+성과예산팀!E95+정보화팀!E95+총무팀!E95+노무복지팀!E95+자산회계팀!E95+인재개발팀!E95+차량팀!E95+승무팀!E95+신호팀!E95+통신팀!E95+전기팀!E95+기계환경팀!E95+토목팀!E95+건축팀!E95+영업팀!E95+고객만족팀!E95+문화홍보팀!E95+부대사업팀!E95+역무자동화팀!E95+종합관제실!E95+감사실!E95</f>
        <v>0</v>
      </c>
      <c r="F95" s="57">
        <f>안전관리실!F95+SE사업팀!F95+철도사업팀!F95+기획팀!F95+성과예산팀!F95+정보화팀!F95+총무팀!F95+노무복지팀!F95+자산회계팀!F95+인재개발팀!F95+차량팀!F95+승무팀!F95+신호팀!F95+통신팀!F95+전기팀!F95+기계환경팀!F95+토목팀!F95+건축팀!F95+영업팀!F95+고객만족팀!F95+문화홍보팀!F95+부대사업팀!F95+역무자동화팀!F95+종합관제실!F95+감사실!F95</f>
        <v>0</v>
      </c>
      <c r="G95" s="57">
        <f>안전관리실!G95+SE사업팀!G95+철도사업팀!G95+기획팀!G95+성과예산팀!G95+정보화팀!G95+총무팀!G95+노무복지팀!G95+자산회계팀!G95+인재개발팀!G95+차량팀!G95+승무팀!G95+신호팀!G95+통신팀!G95+전기팀!G95+기계환경팀!G95+토목팀!G95+건축팀!G95+영업팀!G95+고객만족팀!G95+문화홍보팀!G95+부대사업팀!G95+역무자동화팀!G95+종합관제실!G95+감사실!G95</f>
        <v>0</v>
      </c>
      <c r="H95" s="57">
        <f>안전관리실!H95+SE사업팀!H95+철도사업팀!H95+기획팀!H95+성과예산팀!H95+정보화팀!H95+총무팀!H95+노무복지팀!H95+자산회계팀!H95+인재개발팀!H95+차량팀!H95+승무팀!H95+신호팀!H95+통신팀!H95+전기팀!H95+기계환경팀!H95+토목팀!H95+건축팀!H95+영업팀!H95+고객만족팀!H95+문화홍보팀!H95+부대사업팀!H95+역무자동화팀!H95+종합관제실!H95+감사실!H95</f>
        <v>0</v>
      </c>
      <c r="I95" s="57">
        <f>안전관리실!I95+SE사업팀!I95+철도사업팀!I95+기획팀!I95+성과예산팀!I95+정보화팀!I95+총무팀!I95+노무복지팀!I95+자산회계팀!I95+인재개발팀!I95+차량팀!I95+승무팀!I95+신호팀!I95+통신팀!I95+전기팀!I95+기계환경팀!I95+토목팀!I95+건축팀!I95+영업팀!I95+고객만족팀!I95+문화홍보팀!I95+부대사업팀!I95+역무자동화팀!I95+종합관제실!I95+감사실!I95</f>
        <v>0</v>
      </c>
      <c r="J95" s="57">
        <f>안전관리실!J95+SE사업팀!J95+철도사업팀!J95+기획팀!J95+성과예산팀!J95+정보화팀!J95+총무팀!J95+노무복지팀!J95+자산회계팀!J95+인재개발팀!J95+차량팀!J95+승무팀!J95+신호팀!J95+통신팀!J95+전기팀!J95+기계환경팀!J95+토목팀!J95+건축팀!J95+영업팀!J95+고객만족팀!J95+문화홍보팀!J95+부대사업팀!J95+역무자동화팀!J95+종합관제실!J95+감사실!J95</f>
        <v>0</v>
      </c>
      <c r="K95" s="57">
        <f>안전관리실!K95+SE사업팀!K95+철도사업팀!K95+기획팀!K95+성과예산팀!K95+정보화팀!K95+총무팀!K95+노무복지팀!K95+자산회계팀!K95+인재개발팀!K95+차량팀!K95+승무팀!K95+신호팀!K95+통신팀!K95+전기팀!K95+기계환경팀!K95+토목팀!K95+건축팀!K95+영업팀!K95+고객만족팀!K95+문화홍보팀!K95+부대사업팀!K95+역무자동화팀!K95+종합관제실!K95+감사실!K95</f>
        <v>0</v>
      </c>
      <c r="L95" s="57">
        <f>안전관리실!L95+SE사업팀!L95+철도사업팀!L95+기획팀!L95+성과예산팀!L95+정보화팀!L95+총무팀!L95+노무복지팀!L95+자산회계팀!L95+인재개발팀!L95+차량팀!L95+승무팀!L95+신호팀!L95+통신팀!L95+전기팀!L95+기계환경팀!L95+토목팀!L95+건축팀!L95+영업팀!L95+고객만족팀!L95+문화홍보팀!L95+부대사업팀!L95+역무자동화팀!L95+종합관제실!L95+감사실!L95</f>
        <v>0</v>
      </c>
      <c r="M95" s="57">
        <f>안전관리실!M95+SE사업팀!M95+철도사업팀!M95+기획팀!M95+성과예산팀!M95+정보화팀!M95+총무팀!M95+노무복지팀!M95+자산회계팀!M95+인재개발팀!M95+차량팀!M95+승무팀!M95+신호팀!M95+통신팀!M95+전기팀!M95+기계환경팀!M95+토목팀!M95+건축팀!M95+영업팀!M95+고객만족팀!M95+문화홍보팀!M95+부대사업팀!M95+역무자동화팀!M95+종합관제실!M95+감사실!M95</f>
        <v>0</v>
      </c>
      <c r="N95" s="57">
        <f>안전관리실!N95+SE사업팀!N95+철도사업팀!N95+기획팀!N95+성과예산팀!N95+정보화팀!N95+총무팀!N95+노무복지팀!N95+자산회계팀!N95+인재개발팀!N95+차량팀!N95+승무팀!N95+신호팀!N95+통신팀!N95+전기팀!N95+기계환경팀!N95+토목팀!N95+건축팀!N95+영업팀!N95+고객만족팀!N95+문화홍보팀!N95+부대사업팀!N95+역무자동화팀!N95+종합관제실!N95+감사실!N95</f>
        <v>0</v>
      </c>
      <c r="O95" s="57">
        <f>안전관리실!O95+SE사업팀!O95+철도사업팀!O95+기획팀!O95+성과예산팀!O95+정보화팀!O95+총무팀!O95+노무복지팀!O95+자산회계팀!O95+인재개발팀!O95+차량팀!O95+승무팀!O95+신호팀!O95+통신팀!O95+전기팀!O95+기계환경팀!O95+토목팀!O95+건축팀!O95+영업팀!O95+고객만족팀!O95+문화홍보팀!O95+부대사업팀!O95+역무자동화팀!O95+종합관제실!O95+감사실!O95</f>
        <v>0</v>
      </c>
      <c r="P95" s="57">
        <f>안전관리실!P95+SE사업팀!P95+철도사업팀!P95+기획팀!P95+성과예산팀!P95+정보화팀!P95+총무팀!P95+노무복지팀!P95+자산회계팀!P95+인재개발팀!P95+차량팀!P95+승무팀!P95+신호팀!P95+통신팀!P95+전기팀!P95+기계환경팀!P95+토목팀!P95+건축팀!P95+영업팀!P95+고객만족팀!P95+문화홍보팀!P95+부대사업팀!P95+역무자동화팀!P95+종합관제실!P95+감사실!P95</f>
        <v>0</v>
      </c>
      <c r="Q95" s="57">
        <f>안전관리실!Q95+SE사업팀!Q95+철도사업팀!Q95+기획팀!Q95+성과예산팀!Q95+정보화팀!Q95+총무팀!Q95+노무복지팀!Q95+자산회계팀!Q95+인재개발팀!Q95+차량팀!Q95+승무팀!Q95+신호팀!Q95+통신팀!Q95+전기팀!Q95+기계환경팀!Q95+토목팀!Q95+건축팀!Q95+영업팀!Q95+고객만족팀!Q95+문화홍보팀!Q95+부대사업팀!Q95+역무자동화팀!Q95+종합관제실!Q95+감사실!Q95</f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57">
        <f>안전관리실!D96+SE사업팀!D96+철도사업팀!D96+기획팀!D96+성과예산팀!D96+정보화팀!D96+총무팀!D96+노무복지팀!D96+자산회계팀!D96+인재개발팀!D96+차량팀!D96+승무팀!D96+신호팀!D96+통신팀!D96+전기팀!D96+기계환경팀!D96+토목팀!D96+건축팀!D96+영업팀!D96+고객만족팀!D96+문화홍보팀!D96+부대사업팀!D96+역무자동화팀!D96+종합관제실!D96+감사실!D96</f>
        <v>0</v>
      </c>
      <c r="E96" s="57">
        <f>안전관리실!E96+SE사업팀!E96+철도사업팀!E96+기획팀!E96+성과예산팀!E96+정보화팀!E96+총무팀!E96+노무복지팀!E96+자산회계팀!E96+인재개발팀!E96+차량팀!E96+승무팀!E96+신호팀!E96+통신팀!E96+전기팀!E96+기계환경팀!E96+토목팀!E96+건축팀!E96+영업팀!E96+고객만족팀!E96+문화홍보팀!E96+부대사업팀!E96+역무자동화팀!E96+종합관제실!E96+감사실!E96</f>
        <v>0</v>
      </c>
      <c r="F96" s="57">
        <f>안전관리실!F96+SE사업팀!F96+철도사업팀!F96+기획팀!F96+성과예산팀!F96+정보화팀!F96+총무팀!F96+노무복지팀!F96+자산회계팀!F96+인재개발팀!F96+차량팀!F96+승무팀!F96+신호팀!F96+통신팀!F96+전기팀!F96+기계환경팀!F96+토목팀!F96+건축팀!F96+영업팀!F96+고객만족팀!F96+문화홍보팀!F96+부대사업팀!F96+역무자동화팀!F96+종합관제실!F96+감사실!F96</f>
        <v>0</v>
      </c>
      <c r="G96" s="57">
        <f>안전관리실!G96+SE사업팀!G96+철도사업팀!G96+기획팀!G96+성과예산팀!G96+정보화팀!G96+총무팀!G96+노무복지팀!G96+자산회계팀!G96+인재개발팀!G96+차량팀!G96+승무팀!G96+신호팀!G96+통신팀!G96+전기팀!G96+기계환경팀!G96+토목팀!G96+건축팀!G96+영업팀!G96+고객만족팀!G96+문화홍보팀!G96+부대사업팀!G96+역무자동화팀!G96+종합관제실!G96+감사실!G96</f>
        <v>0</v>
      </c>
      <c r="H96" s="57">
        <f>안전관리실!H96+SE사업팀!H96+철도사업팀!H96+기획팀!H96+성과예산팀!H96+정보화팀!H96+총무팀!H96+노무복지팀!H96+자산회계팀!H96+인재개발팀!H96+차량팀!H96+승무팀!H96+신호팀!H96+통신팀!H96+전기팀!H96+기계환경팀!H96+토목팀!H96+건축팀!H96+영업팀!H96+고객만족팀!H96+문화홍보팀!H96+부대사업팀!H96+역무자동화팀!H96+종합관제실!H96+감사실!H96</f>
        <v>0</v>
      </c>
      <c r="I96" s="57">
        <f>안전관리실!I96+SE사업팀!I96+철도사업팀!I96+기획팀!I96+성과예산팀!I96+정보화팀!I96+총무팀!I96+노무복지팀!I96+자산회계팀!I96+인재개발팀!I96+차량팀!I96+승무팀!I96+신호팀!I96+통신팀!I96+전기팀!I96+기계환경팀!I96+토목팀!I96+건축팀!I96+영업팀!I96+고객만족팀!I96+문화홍보팀!I96+부대사업팀!I96+역무자동화팀!I96+종합관제실!I96+감사실!I96</f>
        <v>0</v>
      </c>
      <c r="J96" s="57">
        <f>안전관리실!J96+SE사업팀!J96+철도사업팀!J96+기획팀!J96+성과예산팀!J96+정보화팀!J96+총무팀!J96+노무복지팀!J96+자산회계팀!J96+인재개발팀!J96+차량팀!J96+승무팀!J96+신호팀!J96+통신팀!J96+전기팀!J96+기계환경팀!J96+토목팀!J96+건축팀!J96+영업팀!J96+고객만족팀!J96+문화홍보팀!J96+부대사업팀!J96+역무자동화팀!J96+종합관제실!J96+감사실!J96</f>
        <v>0</v>
      </c>
      <c r="K96" s="57">
        <f>안전관리실!K96+SE사업팀!K96+철도사업팀!K96+기획팀!K96+성과예산팀!K96+정보화팀!K96+총무팀!K96+노무복지팀!K96+자산회계팀!K96+인재개발팀!K96+차량팀!K96+승무팀!K96+신호팀!K96+통신팀!K96+전기팀!K96+기계환경팀!K96+토목팀!K96+건축팀!K96+영업팀!K96+고객만족팀!K96+문화홍보팀!K96+부대사업팀!K96+역무자동화팀!K96+종합관제실!K96+감사실!K96</f>
        <v>0</v>
      </c>
      <c r="L96" s="57">
        <f>안전관리실!L96+SE사업팀!L96+철도사업팀!L96+기획팀!L96+성과예산팀!L96+정보화팀!L96+총무팀!L96+노무복지팀!L96+자산회계팀!L96+인재개발팀!L96+차량팀!L96+승무팀!L96+신호팀!L96+통신팀!L96+전기팀!L96+기계환경팀!L96+토목팀!L96+건축팀!L96+영업팀!L96+고객만족팀!L96+문화홍보팀!L96+부대사업팀!L96+역무자동화팀!L96+종합관제실!L96+감사실!L96</f>
        <v>0</v>
      </c>
      <c r="M96" s="57">
        <f>안전관리실!M96+SE사업팀!M96+철도사업팀!M96+기획팀!M96+성과예산팀!M96+정보화팀!M96+총무팀!M96+노무복지팀!M96+자산회계팀!M96+인재개발팀!M96+차량팀!M96+승무팀!M96+신호팀!M96+통신팀!M96+전기팀!M96+기계환경팀!M96+토목팀!M96+건축팀!M96+영업팀!M96+고객만족팀!M96+문화홍보팀!M96+부대사업팀!M96+역무자동화팀!M96+종합관제실!M96+감사실!M96</f>
        <v>0</v>
      </c>
      <c r="N96" s="57">
        <f>안전관리실!N96+SE사업팀!N96+철도사업팀!N96+기획팀!N96+성과예산팀!N96+정보화팀!N96+총무팀!N96+노무복지팀!N96+자산회계팀!N96+인재개발팀!N96+차량팀!N96+승무팀!N96+신호팀!N96+통신팀!N96+전기팀!N96+기계환경팀!N96+토목팀!N96+건축팀!N96+영업팀!N96+고객만족팀!N96+문화홍보팀!N96+부대사업팀!N96+역무자동화팀!N96+종합관제실!N96+감사실!N96</f>
        <v>0</v>
      </c>
      <c r="O96" s="57">
        <f>안전관리실!O96+SE사업팀!O96+철도사업팀!O96+기획팀!O96+성과예산팀!O96+정보화팀!O96+총무팀!O96+노무복지팀!O96+자산회계팀!O96+인재개발팀!O96+차량팀!O96+승무팀!O96+신호팀!O96+통신팀!O96+전기팀!O96+기계환경팀!O96+토목팀!O96+건축팀!O96+영업팀!O96+고객만족팀!O96+문화홍보팀!O96+부대사업팀!O96+역무자동화팀!O96+종합관제실!O96+감사실!O96</f>
        <v>0</v>
      </c>
      <c r="P96" s="57">
        <f>안전관리실!P96+SE사업팀!P96+철도사업팀!P96+기획팀!P96+성과예산팀!P96+정보화팀!P96+총무팀!P96+노무복지팀!P96+자산회계팀!P96+인재개발팀!P96+차량팀!P96+승무팀!P96+신호팀!P96+통신팀!P96+전기팀!P96+기계환경팀!P96+토목팀!P96+건축팀!P96+영업팀!P96+고객만족팀!P96+문화홍보팀!P96+부대사업팀!P96+역무자동화팀!P96+종합관제실!P96+감사실!P96</f>
        <v>0</v>
      </c>
      <c r="Q96" s="57">
        <f>안전관리실!Q96+SE사업팀!Q96+철도사업팀!Q96+기획팀!Q96+성과예산팀!Q96+정보화팀!Q96+총무팀!Q96+노무복지팀!Q96+자산회계팀!Q96+인재개발팀!Q96+차량팀!Q96+승무팀!Q96+신호팀!Q96+통신팀!Q96+전기팀!Q96+기계환경팀!Q96+토목팀!Q96+건축팀!Q96+영업팀!Q96+고객만족팀!Q96+문화홍보팀!Q96+부대사업팀!Q96+역무자동화팀!Q96+종합관제실!Q96+감사실!Q96</f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57">
        <f>안전관리실!D97+SE사업팀!D97+철도사업팀!D97+기획팀!D97+성과예산팀!D97+정보화팀!D97+총무팀!D97+노무복지팀!D97+자산회계팀!D97+인재개발팀!D97+차량팀!D97+승무팀!D97+신호팀!D97+통신팀!D97+전기팀!D97+기계환경팀!D97+토목팀!D97+건축팀!D97+영업팀!D97+고객만족팀!D97+문화홍보팀!D97+부대사업팀!D97+역무자동화팀!D97+종합관제실!D97+감사실!D97</f>
        <v>0</v>
      </c>
      <c r="E97" s="57">
        <f>안전관리실!E97+SE사업팀!E97+철도사업팀!E97+기획팀!E97+성과예산팀!E97+정보화팀!E97+총무팀!E97+노무복지팀!E97+자산회계팀!E97+인재개발팀!E97+차량팀!E97+승무팀!E97+신호팀!E97+통신팀!E97+전기팀!E97+기계환경팀!E97+토목팀!E97+건축팀!E97+영업팀!E97+고객만족팀!E97+문화홍보팀!E97+부대사업팀!E97+역무자동화팀!E97+종합관제실!E97+감사실!E97</f>
        <v>0</v>
      </c>
      <c r="F97" s="57">
        <f>안전관리실!F97+SE사업팀!F97+철도사업팀!F97+기획팀!F97+성과예산팀!F97+정보화팀!F97+총무팀!F97+노무복지팀!F97+자산회계팀!F97+인재개발팀!F97+차량팀!F97+승무팀!F97+신호팀!F97+통신팀!F97+전기팀!F97+기계환경팀!F97+토목팀!F97+건축팀!F97+영업팀!F97+고객만족팀!F97+문화홍보팀!F97+부대사업팀!F97+역무자동화팀!F97+종합관제실!F97+감사실!F97</f>
        <v>0</v>
      </c>
      <c r="G97" s="57">
        <f>안전관리실!G97+SE사업팀!G97+철도사업팀!G97+기획팀!G97+성과예산팀!G97+정보화팀!G97+총무팀!G97+노무복지팀!G97+자산회계팀!G97+인재개발팀!G97+차량팀!G97+승무팀!G97+신호팀!G97+통신팀!G97+전기팀!G97+기계환경팀!G97+토목팀!G97+건축팀!G97+영업팀!G97+고객만족팀!G97+문화홍보팀!G97+부대사업팀!G97+역무자동화팀!G97+종합관제실!G97+감사실!G97</f>
        <v>0</v>
      </c>
      <c r="H97" s="57">
        <f>안전관리실!H97+SE사업팀!H97+철도사업팀!H97+기획팀!H97+성과예산팀!H97+정보화팀!H97+총무팀!H97+노무복지팀!H97+자산회계팀!H97+인재개발팀!H97+차량팀!H97+승무팀!H97+신호팀!H97+통신팀!H97+전기팀!H97+기계환경팀!H97+토목팀!H97+건축팀!H97+영업팀!H97+고객만족팀!H97+문화홍보팀!H97+부대사업팀!H97+역무자동화팀!H97+종합관제실!H97+감사실!H97</f>
        <v>0</v>
      </c>
      <c r="I97" s="57">
        <f>안전관리실!I97+SE사업팀!I97+철도사업팀!I97+기획팀!I97+성과예산팀!I97+정보화팀!I97+총무팀!I97+노무복지팀!I97+자산회계팀!I97+인재개발팀!I97+차량팀!I97+승무팀!I97+신호팀!I97+통신팀!I97+전기팀!I97+기계환경팀!I97+토목팀!I97+건축팀!I97+영업팀!I97+고객만족팀!I97+문화홍보팀!I97+부대사업팀!I97+역무자동화팀!I97+종합관제실!I97+감사실!I97</f>
        <v>0</v>
      </c>
      <c r="J97" s="57">
        <f>안전관리실!J97+SE사업팀!J97+철도사업팀!J97+기획팀!J97+성과예산팀!J97+정보화팀!J97+총무팀!J97+노무복지팀!J97+자산회계팀!J97+인재개발팀!J97+차량팀!J97+승무팀!J97+신호팀!J97+통신팀!J97+전기팀!J97+기계환경팀!J97+토목팀!J97+건축팀!J97+영업팀!J97+고객만족팀!J97+문화홍보팀!J97+부대사업팀!J97+역무자동화팀!J97+종합관제실!J97+감사실!J97</f>
        <v>0</v>
      </c>
      <c r="K97" s="57">
        <f>안전관리실!K97+SE사업팀!K97+철도사업팀!K97+기획팀!K97+성과예산팀!K97+정보화팀!K97+총무팀!K97+노무복지팀!K97+자산회계팀!K97+인재개발팀!K97+차량팀!K97+승무팀!K97+신호팀!K97+통신팀!K97+전기팀!K97+기계환경팀!K97+토목팀!K97+건축팀!K97+영업팀!K97+고객만족팀!K97+문화홍보팀!K97+부대사업팀!K97+역무자동화팀!K97+종합관제실!K97+감사실!K97</f>
        <v>0</v>
      </c>
      <c r="L97" s="57">
        <f>안전관리실!L97+SE사업팀!L97+철도사업팀!L97+기획팀!L97+성과예산팀!L97+정보화팀!L97+총무팀!L97+노무복지팀!L97+자산회계팀!L97+인재개발팀!L97+차량팀!L97+승무팀!L97+신호팀!L97+통신팀!L97+전기팀!L97+기계환경팀!L97+토목팀!L97+건축팀!L97+영업팀!L97+고객만족팀!L97+문화홍보팀!L97+부대사업팀!L97+역무자동화팀!L97+종합관제실!L97+감사실!L97</f>
        <v>0</v>
      </c>
      <c r="M97" s="57">
        <f>안전관리실!M97+SE사업팀!M97+철도사업팀!M97+기획팀!M97+성과예산팀!M97+정보화팀!M97+총무팀!M97+노무복지팀!M97+자산회계팀!M97+인재개발팀!M97+차량팀!M97+승무팀!M97+신호팀!M97+통신팀!M97+전기팀!M97+기계환경팀!M97+토목팀!M97+건축팀!M97+영업팀!M97+고객만족팀!M97+문화홍보팀!M97+부대사업팀!M97+역무자동화팀!M97+종합관제실!M97+감사실!M97</f>
        <v>0</v>
      </c>
      <c r="N97" s="57">
        <f>안전관리실!N97+SE사업팀!N97+철도사업팀!N97+기획팀!N97+성과예산팀!N97+정보화팀!N97+총무팀!N97+노무복지팀!N97+자산회계팀!N97+인재개발팀!N97+차량팀!N97+승무팀!N97+신호팀!N97+통신팀!N97+전기팀!N97+기계환경팀!N97+토목팀!N97+건축팀!N97+영업팀!N97+고객만족팀!N97+문화홍보팀!N97+부대사업팀!N97+역무자동화팀!N97+종합관제실!N97+감사실!N97</f>
        <v>0</v>
      </c>
      <c r="O97" s="57">
        <f>안전관리실!O97+SE사업팀!O97+철도사업팀!O97+기획팀!O97+성과예산팀!O97+정보화팀!O97+총무팀!O97+노무복지팀!O97+자산회계팀!O97+인재개발팀!O97+차량팀!O97+승무팀!O97+신호팀!O97+통신팀!O97+전기팀!O97+기계환경팀!O97+토목팀!O97+건축팀!O97+영업팀!O97+고객만족팀!O97+문화홍보팀!O97+부대사업팀!O97+역무자동화팀!O97+종합관제실!O97+감사실!O97</f>
        <v>0</v>
      </c>
      <c r="P97" s="57">
        <f>안전관리실!P97+SE사업팀!P97+철도사업팀!P97+기획팀!P97+성과예산팀!P97+정보화팀!P97+총무팀!P97+노무복지팀!P97+자산회계팀!P97+인재개발팀!P97+차량팀!P97+승무팀!P97+신호팀!P97+통신팀!P97+전기팀!P97+기계환경팀!P97+토목팀!P97+건축팀!P97+영업팀!P97+고객만족팀!P97+문화홍보팀!P97+부대사업팀!P97+역무자동화팀!P97+종합관제실!P97+감사실!P97</f>
        <v>0</v>
      </c>
      <c r="Q97" s="57">
        <f>안전관리실!Q97+SE사업팀!Q97+철도사업팀!Q97+기획팀!Q97+성과예산팀!Q97+정보화팀!Q97+총무팀!Q97+노무복지팀!Q97+자산회계팀!Q97+인재개발팀!Q97+차량팀!Q97+승무팀!Q97+신호팀!Q97+통신팀!Q97+전기팀!Q97+기계환경팀!Q97+토목팀!Q97+건축팀!Q97+영업팀!Q97+고객만족팀!Q97+문화홍보팀!Q97+부대사업팀!Q97+역무자동화팀!Q97+종합관제실!Q97+감사실!Q97</f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57">
        <f>안전관리실!D98+SE사업팀!D98+철도사업팀!D98+기획팀!D98+성과예산팀!D98+정보화팀!D98+총무팀!D98+노무복지팀!D98+자산회계팀!D98+인재개발팀!D98+차량팀!D98+승무팀!D98+신호팀!D98+통신팀!D98+전기팀!D98+기계환경팀!D98+토목팀!D98+건축팀!D98+영업팀!D98+고객만족팀!D98+문화홍보팀!D98+부대사업팀!D98+역무자동화팀!D98+종합관제실!D98+감사실!D98</f>
        <v>0</v>
      </c>
      <c r="E98" s="57">
        <f>안전관리실!E98+SE사업팀!E98+철도사업팀!E98+기획팀!E98+성과예산팀!E98+정보화팀!E98+총무팀!E98+노무복지팀!E98+자산회계팀!E98+인재개발팀!E98+차량팀!E98+승무팀!E98+신호팀!E98+통신팀!E98+전기팀!E98+기계환경팀!E98+토목팀!E98+건축팀!E98+영업팀!E98+고객만족팀!E98+문화홍보팀!E98+부대사업팀!E98+역무자동화팀!E98+종합관제실!E98+감사실!E98</f>
        <v>0</v>
      </c>
      <c r="F98" s="57">
        <f>안전관리실!F98+SE사업팀!F98+철도사업팀!F98+기획팀!F98+성과예산팀!F98+정보화팀!F98+총무팀!F98+노무복지팀!F98+자산회계팀!F98+인재개발팀!F98+차량팀!F98+승무팀!F98+신호팀!F98+통신팀!F98+전기팀!F98+기계환경팀!F98+토목팀!F98+건축팀!F98+영업팀!F98+고객만족팀!F98+문화홍보팀!F98+부대사업팀!F98+역무자동화팀!F98+종합관제실!F98+감사실!F98</f>
        <v>0</v>
      </c>
      <c r="G98" s="57">
        <f>안전관리실!G98+SE사업팀!G98+철도사업팀!G98+기획팀!G98+성과예산팀!G98+정보화팀!G98+총무팀!G98+노무복지팀!G98+자산회계팀!G98+인재개발팀!G98+차량팀!G98+승무팀!G98+신호팀!G98+통신팀!G98+전기팀!G98+기계환경팀!G98+토목팀!G98+건축팀!G98+영업팀!G98+고객만족팀!G98+문화홍보팀!G98+부대사업팀!G98+역무자동화팀!G98+종합관제실!G98+감사실!G98</f>
        <v>0</v>
      </c>
      <c r="H98" s="57">
        <f>안전관리실!H98+SE사업팀!H98+철도사업팀!H98+기획팀!H98+성과예산팀!H98+정보화팀!H98+총무팀!H98+노무복지팀!H98+자산회계팀!H98+인재개발팀!H98+차량팀!H98+승무팀!H98+신호팀!H98+통신팀!H98+전기팀!H98+기계환경팀!H98+토목팀!H98+건축팀!H98+영업팀!H98+고객만족팀!H98+문화홍보팀!H98+부대사업팀!H98+역무자동화팀!H98+종합관제실!H98+감사실!H98</f>
        <v>0</v>
      </c>
      <c r="I98" s="57">
        <f>안전관리실!I98+SE사업팀!I98+철도사업팀!I98+기획팀!I98+성과예산팀!I98+정보화팀!I98+총무팀!I98+노무복지팀!I98+자산회계팀!I98+인재개발팀!I98+차량팀!I98+승무팀!I98+신호팀!I98+통신팀!I98+전기팀!I98+기계환경팀!I98+토목팀!I98+건축팀!I98+영업팀!I98+고객만족팀!I98+문화홍보팀!I98+부대사업팀!I98+역무자동화팀!I98+종합관제실!I98+감사실!I98</f>
        <v>0</v>
      </c>
      <c r="J98" s="57">
        <f>안전관리실!J98+SE사업팀!J98+철도사업팀!J98+기획팀!J98+성과예산팀!J98+정보화팀!J98+총무팀!J98+노무복지팀!J98+자산회계팀!J98+인재개발팀!J98+차량팀!J98+승무팀!J98+신호팀!J98+통신팀!J98+전기팀!J98+기계환경팀!J98+토목팀!J98+건축팀!J98+영업팀!J98+고객만족팀!J98+문화홍보팀!J98+부대사업팀!J98+역무자동화팀!J98+종합관제실!J98+감사실!J98</f>
        <v>0</v>
      </c>
      <c r="K98" s="57">
        <f>안전관리실!K98+SE사업팀!K98+철도사업팀!K98+기획팀!K98+성과예산팀!K98+정보화팀!K98+총무팀!K98+노무복지팀!K98+자산회계팀!K98+인재개발팀!K98+차량팀!K98+승무팀!K98+신호팀!K98+통신팀!K98+전기팀!K98+기계환경팀!K98+토목팀!K98+건축팀!K98+영업팀!K98+고객만족팀!K98+문화홍보팀!K98+부대사업팀!K98+역무자동화팀!K98+종합관제실!K98+감사실!K98</f>
        <v>0</v>
      </c>
      <c r="L98" s="57">
        <f>안전관리실!L98+SE사업팀!L98+철도사업팀!L98+기획팀!L98+성과예산팀!L98+정보화팀!L98+총무팀!L98+노무복지팀!L98+자산회계팀!L98+인재개발팀!L98+차량팀!L98+승무팀!L98+신호팀!L98+통신팀!L98+전기팀!L98+기계환경팀!L98+토목팀!L98+건축팀!L98+영업팀!L98+고객만족팀!L98+문화홍보팀!L98+부대사업팀!L98+역무자동화팀!L98+종합관제실!L98+감사실!L98</f>
        <v>0</v>
      </c>
      <c r="M98" s="57">
        <f>안전관리실!M98+SE사업팀!M98+철도사업팀!M98+기획팀!M98+성과예산팀!M98+정보화팀!M98+총무팀!M98+노무복지팀!M98+자산회계팀!M98+인재개발팀!M98+차량팀!M98+승무팀!M98+신호팀!M98+통신팀!M98+전기팀!M98+기계환경팀!M98+토목팀!M98+건축팀!M98+영업팀!M98+고객만족팀!M98+문화홍보팀!M98+부대사업팀!M98+역무자동화팀!M98+종합관제실!M98+감사실!M98</f>
        <v>0</v>
      </c>
      <c r="N98" s="57">
        <f>안전관리실!N98+SE사업팀!N98+철도사업팀!N98+기획팀!N98+성과예산팀!N98+정보화팀!N98+총무팀!N98+노무복지팀!N98+자산회계팀!N98+인재개발팀!N98+차량팀!N98+승무팀!N98+신호팀!N98+통신팀!N98+전기팀!N98+기계환경팀!N98+토목팀!N98+건축팀!N98+영업팀!N98+고객만족팀!N98+문화홍보팀!N98+부대사업팀!N98+역무자동화팀!N98+종합관제실!N98+감사실!N98</f>
        <v>0</v>
      </c>
      <c r="O98" s="57">
        <f>안전관리실!O98+SE사업팀!O98+철도사업팀!O98+기획팀!O98+성과예산팀!O98+정보화팀!O98+총무팀!O98+노무복지팀!O98+자산회계팀!O98+인재개발팀!O98+차량팀!O98+승무팀!O98+신호팀!O98+통신팀!O98+전기팀!O98+기계환경팀!O98+토목팀!O98+건축팀!O98+영업팀!O98+고객만족팀!O98+문화홍보팀!O98+부대사업팀!O98+역무자동화팀!O98+종합관제실!O98+감사실!O98</f>
        <v>0</v>
      </c>
      <c r="P98" s="57">
        <f>안전관리실!P98+SE사업팀!P98+철도사업팀!P98+기획팀!P98+성과예산팀!P98+정보화팀!P98+총무팀!P98+노무복지팀!P98+자산회계팀!P98+인재개발팀!P98+차량팀!P98+승무팀!P98+신호팀!P98+통신팀!P98+전기팀!P98+기계환경팀!P98+토목팀!P98+건축팀!P98+영업팀!P98+고객만족팀!P98+문화홍보팀!P98+부대사업팀!P98+역무자동화팀!P98+종합관제실!P98+감사실!P98</f>
        <v>0</v>
      </c>
      <c r="Q98" s="57">
        <f>안전관리실!Q98+SE사업팀!Q98+철도사업팀!Q98+기획팀!Q98+성과예산팀!Q98+정보화팀!Q98+총무팀!Q98+노무복지팀!Q98+자산회계팀!Q98+인재개발팀!Q98+차량팀!Q98+승무팀!Q98+신호팀!Q98+통신팀!Q98+전기팀!Q98+기계환경팀!Q98+토목팀!Q98+건축팀!Q98+영업팀!Q98+고객만족팀!Q98+문화홍보팀!Q98+부대사업팀!Q98+역무자동화팀!Q98+종합관제실!Q98+감사실!Q98</f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57">
        <f>안전관리실!D99+SE사업팀!D99+철도사업팀!D99+기획팀!D99+성과예산팀!D99+정보화팀!D99+총무팀!D99+노무복지팀!D99+자산회계팀!D99+인재개발팀!D99+차량팀!D99+승무팀!D99+신호팀!D99+통신팀!D99+전기팀!D99+기계환경팀!D99+토목팀!D99+건축팀!D99+영업팀!D99+고객만족팀!D99+문화홍보팀!D99+부대사업팀!D99+역무자동화팀!D99+종합관제실!D99+감사실!D99</f>
        <v>0</v>
      </c>
      <c r="E99" s="57">
        <f>안전관리실!E99+SE사업팀!E99+철도사업팀!E99+기획팀!E99+성과예산팀!E99+정보화팀!E99+총무팀!E99+노무복지팀!E99+자산회계팀!E99+인재개발팀!E99+차량팀!E99+승무팀!E99+신호팀!E99+통신팀!E99+전기팀!E99+기계환경팀!E99+토목팀!E99+건축팀!E99+영업팀!E99+고객만족팀!E99+문화홍보팀!E99+부대사업팀!E99+역무자동화팀!E99+종합관제실!E99+감사실!E99</f>
        <v>0</v>
      </c>
      <c r="F99" s="57">
        <f>안전관리실!F99+SE사업팀!F99+철도사업팀!F99+기획팀!F99+성과예산팀!F99+정보화팀!F99+총무팀!F99+노무복지팀!F99+자산회계팀!F99+인재개발팀!F99+차량팀!F99+승무팀!F99+신호팀!F99+통신팀!F99+전기팀!F99+기계환경팀!F99+토목팀!F99+건축팀!F99+영업팀!F99+고객만족팀!F99+문화홍보팀!F99+부대사업팀!F99+역무자동화팀!F99+종합관제실!F99+감사실!F99</f>
        <v>0</v>
      </c>
      <c r="G99" s="57">
        <f>안전관리실!G99+SE사업팀!G99+철도사업팀!G99+기획팀!G99+성과예산팀!G99+정보화팀!G99+총무팀!G99+노무복지팀!G99+자산회계팀!G99+인재개발팀!G99+차량팀!G99+승무팀!G99+신호팀!G99+통신팀!G99+전기팀!G99+기계환경팀!G99+토목팀!G99+건축팀!G99+영업팀!G99+고객만족팀!G99+문화홍보팀!G99+부대사업팀!G99+역무자동화팀!G99+종합관제실!G99+감사실!G99</f>
        <v>0</v>
      </c>
      <c r="H99" s="57">
        <f>안전관리실!H99+SE사업팀!H99+철도사업팀!H99+기획팀!H99+성과예산팀!H99+정보화팀!H99+총무팀!H99+노무복지팀!H99+자산회계팀!H99+인재개발팀!H99+차량팀!H99+승무팀!H99+신호팀!H99+통신팀!H99+전기팀!H99+기계환경팀!H99+토목팀!H99+건축팀!H99+영업팀!H99+고객만족팀!H99+문화홍보팀!H99+부대사업팀!H99+역무자동화팀!H99+종합관제실!H99+감사실!H99</f>
        <v>0</v>
      </c>
      <c r="I99" s="57">
        <f>안전관리실!I99+SE사업팀!I99+철도사업팀!I99+기획팀!I99+성과예산팀!I99+정보화팀!I99+총무팀!I99+노무복지팀!I99+자산회계팀!I99+인재개발팀!I99+차량팀!I99+승무팀!I99+신호팀!I99+통신팀!I99+전기팀!I99+기계환경팀!I99+토목팀!I99+건축팀!I99+영업팀!I99+고객만족팀!I99+문화홍보팀!I99+부대사업팀!I99+역무자동화팀!I99+종합관제실!I99+감사실!I99</f>
        <v>0</v>
      </c>
      <c r="J99" s="57">
        <f>안전관리실!J99+SE사업팀!J99+철도사업팀!J99+기획팀!J99+성과예산팀!J99+정보화팀!J99+총무팀!J99+노무복지팀!J99+자산회계팀!J99+인재개발팀!J99+차량팀!J99+승무팀!J99+신호팀!J99+통신팀!J99+전기팀!J99+기계환경팀!J99+토목팀!J99+건축팀!J99+영업팀!J99+고객만족팀!J99+문화홍보팀!J99+부대사업팀!J99+역무자동화팀!J99+종합관제실!J99+감사실!J99</f>
        <v>0</v>
      </c>
      <c r="K99" s="57">
        <f>안전관리실!K99+SE사업팀!K99+철도사업팀!K99+기획팀!K99+성과예산팀!K99+정보화팀!K99+총무팀!K99+노무복지팀!K99+자산회계팀!K99+인재개발팀!K99+차량팀!K99+승무팀!K99+신호팀!K99+통신팀!K99+전기팀!K99+기계환경팀!K99+토목팀!K99+건축팀!K99+영업팀!K99+고객만족팀!K99+문화홍보팀!K99+부대사업팀!K99+역무자동화팀!K99+종합관제실!K99+감사실!K99</f>
        <v>0</v>
      </c>
      <c r="L99" s="57">
        <f>안전관리실!L99+SE사업팀!L99+철도사업팀!L99+기획팀!L99+성과예산팀!L99+정보화팀!L99+총무팀!L99+노무복지팀!L99+자산회계팀!L99+인재개발팀!L99+차량팀!L99+승무팀!L99+신호팀!L99+통신팀!L99+전기팀!L99+기계환경팀!L99+토목팀!L99+건축팀!L99+영업팀!L99+고객만족팀!L99+문화홍보팀!L99+부대사업팀!L99+역무자동화팀!L99+종합관제실!L99+감사실!L99</f>
        <v>0</v>
      </c>
      <c r="M99" s="57">
        <f>안전관리실!M99+SE사업팀!M99+철도사업팀!M99+기획팀!M99+성과예산팀!M99+정보화팀!M99+총무팀!M99+노무복지팀!M99+자산회계팀!M99+인재개발팀!M99+차량팀!M99+승무팀!M99+신호팀!M99+통신팀!M99+전기팀!M99+기계환경팀!M99+토목팀!M99+건축팀!M99+영업팀!M99+고객만족팀!M99+문화홍보팀!M99+부대사업팀!M99+역무자동화팀!M99+종합관제실!M99+감사실!M99</f>
        <v>0</v>
      </c>
      <c r="N99" s="57">
        <f>안전관리실!N99+SE사업팀!N99+철도사업팀!N99+기획팀!N99+성과예산팀!N99+정보화팀!N99+총무팀!N99+노무복지팀!N99+자산회계팀!N99+인재개발팀!N99+차량팀!N99+승무팀!N99+신호팀!N99+통신팀!N99+전기팀!N99+기계환경팀!N99+토목팀!N99+건축팀!N99+영업팀!N99+고객만족팀!N99+문화홍보팀!N99+부대사업팀!N99+역무자동화팀!N99+종합관제실!N99+감사실!N99</f>
        <v>0</v>
      </c>
      <c r="O99" s="57">
        <f>안전관리실!O99+SE사업팀!O99+철도사업팀!O99+기획팀!O99+성과예산팀!O99+정보화팀!O99+총무팀!O99+노무복지팀!O99+자산회계팀!O99+인재개발팀!O99+차량팀!O99+승무팀!O99+신호팀!O99+통신팀!O99+전기팀!O99+기계환경팀!O99+토목팀!O99+건축팀!O99+영업팀!O99+고객만족팀!O99+문화홍보팀!O99+부대사업팀!O99+역무자동화팀!O99+종합관제실!O99+감사실!O99</f>
        <v>0</v>
      </c>
      <c r="P99" s="57">
        <f>안전관리실!P99+SE사업팀!P99+철도사업팀!P99+기획팀!P99+성과예산팀!P99+정보화팀!P99+총무팀!P99+노무복지팀!P99+자산회계팀!P99+인재개발팀!P99+차량팀!P99+승무팀!P99+신호팀!P99+통신팀!P99+전기팀!P99+기계환경팀!P99+토목팀!P99+건축팀!P99+영업팀!P99+고객만족팀!P99+문화홍보팀!P99+부대사업팀!P99+역무자동화팀!P99+종합관제실!P99+감사실!P99</f>
        <v>0</v>
      </c>
      <c r="Q99" s="57">
        <f>안전관리실!Q99+SE사업팀!Q99+철도사업팀!Q99+기획팀!Q99+성과예산팀!Q99+정보화팀!Q99+총무팀!Q99+노무복지팀!Q99+자산회계팀!Q99+인재개발팀!Q99+차량팀!Q99+승무팀!Q99+신호팀!Q99+통신팀!Q99+전기팀!Q99+기계환경팀!Q99+토목팀!Q99+건축팀!Q99+영업팀!Q99+고객만족팀!Q99+문화홍보팀!Q99+부대사업팀!Q99+역무자동화팀!Q99+종합관제실!Q99+감사실!Q99</f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57">
        <f>안전관리실!D100+SE사업팀!D100+철도사업팀!D100+기획팀!D100+성과예산팀!D100+정보화팀!D100+총무팀!D100+노무복지팀!D100+자산회계팀!D100+인재개발팀!D100+차량팀!D100+승무팀!D100+신호팀!D100+통신팀!D100+전기팀!D100+기계환경팀!D100+토목팀!D100+건축팀!D100+영업팀!D100+고객만족팀!D100+문화홍보팀!D100+부대사업팀!D100+역무자동화팀!D100+종합관제실!D100+감사실!D100</f>
        <v>0</v>
      </c>
      <c r="E100" s="57">
        <f>안전관리실!E100+SE사업팀!E100+철도사업팀!E100+기획팀!E100+성과예산팀!E100+정보화팀!E100+총무팀!E100+노무복지팀!E100+자산회계팀!E100+인재개발팀!E100+차량팀!E100+승무팀!E100+신호팀!E100+통신팀!E100+전기팀!E100+기계환경팀!E100+토목팀!E100+건축팀!E100+영업팀!E100+고객만족팀!E100+문화홍보팀!E100+부대사업팀!E100+역무자동화팀!E100+종합관제실!E100+감사실!E100</f>
        <v>0</v>
      </c>
      <c r="F100" s="57">
        <f>안전관리실!F100+SE사업팀!F100+철도사업팀!F100+기획팀!F100+성과예산팀!F100+정보화팀!F100+총무팀!F100+노무복지팀!F100+자산회계팀!F100+인재개발팀!F100+차량팀!F100+승무팀!F100+신호팀!F100+통신팀!F100+전기팀!F100+기계환경팀!F100+토목팀!F100+건축팀!F100+영업팀!F100+고객만족팀!F100+문화홍보팀!F100+부대사업팀!F100+역무자동화팀!F100+종합관제실!F100+감사실!F100</f>
        <v>0</v>
      </c>
      <c r="G100" s="57">
        <f>안전관리실!G100+SE사업팀!G100+철도사업팀!G100+기획팀!G100+성과예산팀!G100+정보화팀!G100+총무팀!G100+노무복지팀!G100+자산회계팀!G100+인재개발팀!G100+차량팀!G100+승무팀!G100+신호팀!G100+통신팀!G100+전기팀!G100+기계환경팀!G100+토목팀!G100+건축팀!G100+영업팀!G100+고객만족팀!G100+문화홍보팀!G100+부대사업팀!G100+역무자동화팀!G100+종합관제실!G100+감사실!G100</f>
        <v>0</v>
      </c>
      <c r="H100" s="57">
        <f>안전관리실!H100+SE사업팀!H100+철도사업팀!H100+기획팀!H100+성과예산팀!H100+정보화팀!H100+총무팀!H100+노무복지팀!H100+자산회계팀!H100+인재개발팀!H100+차량팀!H100+승무팀!H100+신호팀!H100+통신팀!H100+전기팀!H100+기계환경팀!H100+토목팀!H100+건축팀!H100+영업팀!H100+고객만족팀!H100+문화홍보팀!H100+부대사업팀!H100+역무자동화팀!H100+종합관제실!H100+감사실!H100</f>
        <v>0</v>
      </c>
      <c r="I100" s="57">
        <f>안전관리실!I100+SE사업팀!I100+철도사업팀!I100+기획팀!I100+성과예산팀!I100+정보화팀!I100+총무팀!I100+노무복지팀!I100+자산회계팀!I100+인재개발팀!I100+차량팀!I100+승무팀!I100+신호팀!I100+통신팀!I100+전기팀!I100+기계환경팀!I100+토목팀!I100+건축팀!I100+영업팀!I100+고객만족팀!I100+문화홍보팀!I100+부대사업팀!I100+역무자동화팀!I100+종합관제실!I100+감사실!I100</f>
        <v>0</v>
      </c>
      <c r="J100" s="57">
        <f>안전관리실!J100+SE사업팀!J100+철도사업팀!J100+기획팀!J100+성과예산팀!J100+정보화팀!J100+총무팀!J100+노무복지팀!J100+자산회계팀!J100+인재개발팀!J100+차량팀!J100+승무팀!J100+신호팀!J100+통신팀!J100+전기팀!J100+기계환경팀!J100+토목팀!J100+건축팀!J100+영업팀!J100+고객만족팀!J100+문화홍보팀!J100+부대사업팀!J100+역무자동화팀!J100+종합관제실!J100+감사실!J100</f>
        <v>0</v>
      </c>
      <c r="K100" s="57">
        <f>안전관리실!K100+SE사업팀!K100+철도사업팀!K100+기획팀!K100+성과예산팀!K100+정보화팀!K100+총무팀!K100+노무복지팀!K100+자산회계팀!K100+인재개발팀!K100+차량팀!K100+승무팀!K100+신호팀!K100+통신팀!K100+전기팀!K100+기계환경팀!K100+토목팀!K100+건축팀!K100+영업팀!K100+고객만족팀!K100+문화홍보팀!K100+부대사업팀!K100+역무자동화팀!K100+종합관제실!K100+감사실!K100</f>
        <v>0</v>
      </c>
      <c r="L100" s="57">
        <f>안전관리실!L100+SE사업팀!L100+철도사업팀!L100+기획팀!L100+성과예산팀!L100+정보화팀!L100+총무팀!L100+노무복지팀!L100+자산회계팀!L100+인재개발팀!L100+차량팀!L100+승무팀!L100+신호팀!L100+통신팀!L100+전기팀!L100+기계환경팀!L100+토목팀!L100+건축팀!L100+영업팀!L100+고객만족팀!L100+문화홍보팀!L100+부대사업팀!L100+역무자동화팀!L100+종합관제실!L100+감사실!L100</f>
        <v>0</v>
      </c>
      <c r="M100" s="57">
        <f>안전관리실!M100+SE사업팀!M100+철도사업팀!M100+기획팀!M100+성과예산팀!M100+정보화팀!M100+총무팀!M100+노무복지팀!M100+자산회계팀!M100+인재개발팀!M100+차량팀!M100+승무팀!M100+신호팀!M100+통신팀!M100+전기팀!M100+기계환경팀!M100+토목팀!M100+건축팀!M100+영업팀!M100+고객만족팀!M100+문화홍보팀!M100+부대사업팀!M100+역무자동화팀!M100+종합관제실!M100+감사실!M100</f>
        <v>0</v>
      </c>
      <c r="N100" s="57">
        <f>안전관리실!N100+SE사업팀!N100+철도사업팀!N100+기획팀!N100+성과예산팀!N100+정보화팀!N100+총무팀!N100+노무복지팀!N100+자산회계팀!N100+인재개발팀!N100+차량팀!N100+승무팀!N100+신호팀!N100+통신팀!N100+전기팀!N100+기계환경팀!N100+토목팀!N100+건축팀!N100+영업팀!N100+고객만족팀!N100+문화홍보팀!N100+부대사업팀!N100+역무자동화팀!N100+종합관제실!N100+감사실!N100</f>
        <v>0</v>
      </c>
      <c r="O100" s="57">
        <f>안전관리실!O100+SE사업팀!O100+철도사업팀!O100+기획팀!O100+성과예산팀!O100+정보화팀!O100+총무팀!O100+노무복지팀!O100+자산회계팀!O100+인재개발팀!O100+차량팀!O100+승무팀!O100+신호팀!O100+통신팀!O100+전기팀!O100+기계환경팀!O100+토목팀!O100+건축팀!O100+영업팀!O100+고객만족팀!O100+문화홍보팀!O100+부대사업팀!O100+역무자동화팀!O100+종합관제실!O100+감사실!O100</f>
        <v>0</v>
      </c>
      <c r="P100" s="57">
        <f>안전관리실!P100+SE사업팀!P100+철도사업팀!P100+기획팀!P100+성과예산팀!P100+정보화팀!P100+총무팀!P100+노무복지팀!P100+자산회계팀!P100+인재개발팀!P100+차량팀!P100+승무팀!P100+신호팀!P100+통신팀!P100+전기팀!P100+기계환경팀!P100+토목팀!P100+건축팀!P100+영업팀!P100+고객만족팀!P100+문화홍보팀!P100+부대사업팀!P100+역무자동화팀!P100+종합관제실!P100+감사실!P100</f>
        <v>0</v>
      </c>
      <c r="Q100" s="57">
        <f>안전관리실!Q100+SE사업팀!Q100+철도사업팀!Q100+기획팀!Q100+성과예산팀!Q100+정보화팀!Q100+총무팀!Q100+노무복지팀!Q100+자산회계팀!Q100+인재개발팀!Q100+차량팀!Q100+승무팀!Q100+신호팀!Q100+통신팀!Q100+전기팀!Q100+기계환경팀!Q100+토목팀!Q100+건축팀!Q100+영업팀!Q100+고객만족팀!Q100+문화홍보팀!Q100+부대사업팀!Q100+역무자동화팀!Q100+종합관제실!Q100+감사실!Q100</f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57">
        <f>안전관리실!D101+SE사업팀!D101+철도사업팀!D101+기획팀!D101+성과예산팀!D101+정보화팀!D101+총무팀!D101+노무복지팀!D101+자산회계팀!D101+인재개발팀!D101+차량팀!D101+승무팀!D101+신호팀!D101+통신팀!D101+전기팀!D101+기계환경팀!D101+토목팀!D101+건축팀!D101+영업팀!D101+고객만족팀!D101+문화홍보팀!D101+부대사업팀!D101+역무자동화팀!D101+종합관제실!D101+감사실!D101</f>
        <v>0</v>
      </c>
      <c r="E101" s="57">
        <f>안전관리실!E101+SE사업팀!E101+철도사업팀!E101+기획팀!E101+성과예산팀!E101+정보화팀!E101+총무팀!E101+노무복지팀!E101+자산회계팀!E101+인재개발팀!E101+차량팀!E101+승무팀!E101+신호팀!E101+통신팀!E101+전기팀!E101+기계환경팀!E101+토목팀!E101+건축팀!E101+영업팀!E101+고객만족팀!E101+문화홍보팀!E101+부대사업팀!E101+역무자동화팀!E101+종합관제실!E101+감사실!E101</f>
        <v>0</v>
      </c>
      <c r="F101" s="57">
        <f>안전관리실!F101+SE사업팀!F101+철도사업팀!F101+기획팀!F101+성과예산팀!F101+정보화팀!F101+총무팀!F101+노무복지팀!F101+자산회계팀!F101+인재개발팀!F101+차량팀!F101+승무팀!F101+신호팀!F101+통신팀!F101+전기팀!F101+기계환경팀!F101+토목팀!F101+건축팀!F101+영업팀!F101+고객만족팀!F101+문화홍보팀!F101+부대사업팀!F101+역무자동화팀!F101+종합관제실!F101+감사실!F101</f>
        <v>0</v>
      </c>
      <c r="G101" s="57">
        <f>안전관리실!G101+SE사업팀!G101+철도사업팀!G101+기획팀!G101+성과예산팀!G101+정보화팀!G101+총무팀!G101+노무복지팀!G101+자산회계팀!G101+인재개발팀!G101+차량팀!G101+승무팀!G101+신호팀!G101+통신팀!G101+전기팀!G101+기계환경팀!G101+토목팀!G101+건축팀!G101+영업팀!G101+고객만족팀!G101+문화홍보팀!G101+부대사업팀!G101+역무자동화팀!G101+종합관제실!G101+감사실!G101</f>
        <v>0</v>
      </c>
      <c r="H101" s="57">
        <f>안전관리실!H101+SE사업팀!H101+철도사업팀!H101+기획팀!H101+성과예산팀!H101+정보화팀!H101+총무팀!H101+노무복지팀!H101+자산회계팀!H101+인재개발팀!H101+차량팀!H101+승무팀!H101+신호팀!H101+통신팀!H101+전기팀!H101+기계환경팀!H101+토목팀!H101+건축팀!H101+영업팀!H101+고객만족팀!H101+문화홍보팀!H101+부대사업팀!H101+역무자동화팀!H101+종합관제실!H101+감사실!H101</f>
        <v>0</v>
      </c>
      <c r="I101" s="57">
        <f>안전관리실!I101+SE사업팀!I101+철도사업팀!I101+기획팀!I101+성과예산팀!I101+정보화팀!I101+총무팀!I101+노무복지팀!I101+자산회계팀!I101+인재개발팀!I101+차량팀!I101+승무팀!I101+신호팀!I101+통신팀!I101+전기팀!I101+기계환경팀!I101+토목팀!I101+건축팀!I101+영업팀!I101+고객만족팀!I101+문화홍보팀!I101+부대사업팀!I101+역무자동화팀!I101+종합관제실!I101+감사실!I101</f>
        <v>0</v>
      </c>
      <c r="J101" s="57">
        <f>안전관리실!J101+SE사업팀!J101+철도사업팀!J101+기획팀!J101+성과예산팀!J101+정보화팀!J101+총무팀!J101+노무복지팀!J101+자산회계팀!J101+인재개발팀!J101+차량팀!J101+승무팀!J101+신호팀!J101+통신팀!J101+전기팀!J101+기계환경팀!J101+토목팀!J101+건축팀!J101+영업팀!J101+고객만족팀!J101+문화홍보팀!J101+부대사업팀!J101+역무자동화팀!J101+종합관제실!J101+감사실!J101</f>
        <v>0</v>
      </c>
      <c r="K101" s="57">
        <f>안전관리실!K101+SE사업팀!K101+철도사업팀!K101+기획팀!K101+성과예산팀!K101+정보화팀!K101+총무팀!K101+노무복지팀!K101+자산회계팀!K101+인재개발팀!K101+차량팀!K101+승무팀!K101+신호팀!K101+통신팀!K101+전기팀!K101+기계환경팀!K101+토목팀!K101+건축팀!K101+영업팀!K101+고객만족팀!K101+문화홍보팀!K101+부대사업팀!K101+역무자동화팀!K101+종합관제실!K101+감사실!K101</f>
        <v>0</v>
      </c>
      <c r="L101" s="57">
        <f>안전관리실!L101+SE사업팀!L101+철도사업팀!L101+기획팀!L101+성과예산팀!L101+정보화팀!L101+총무팀!L101+노무복지팀!L101+자산회계팀!L101+인재개발팀!L101+차량팀!L101+승무팀!L101+신호팀!L101+통신팀!L101+전기팀!L101+기계환경팀!L101+토목팀!L101+건축팀!L101+영업팀!L101+고객만족팀!L101+문화홍보팀!L101+부대사업팀!L101+역무자동화팀!L101+종합관제실!L101+감사실!L101</f>
        <v>0</v>
      </c>
      <c r="M101" s="57">
        <f>안전관리실!M101+SE사업팀!M101+철도사업팀!M101+기획팀!M101+성과예산팀!M101+정보화팀!M101+총무팀!M101+노무복지팀!M101+자산회계팀!M101+인재개발팀!M101+차량팀!M101+승무팀!M101+신호팀!M101+통신팀!M101+전기팀!M101+기계환경팀!M101+토목팀!M101+건축팀!M101+영업팀!M101+고객만족팀!M101+문화홍보팀!M101+부대사업팀!M101+역무자동화팀!M101+종합관제실!M101+감사실!M101</f>
        <v>0</v>
      </c>
      <c r="N101" s="57">
        <f>안전관리실!N101+SE사업팀!N101+철도사업팀!N101+기획팀!N101+성과예산팀!N101+정보화팀!N101+총무팀!N101+노무복지팀!N101+자산회계팀!N101+인재개발팀!N101+차량팀!N101+승무팀!N101+신호팀!N101+통신팀!N101+전기팀!N101+기계환경팀!N101+토목팀!N101+건축팀!N101+영업팀!N101+고객만족팀!N101+문화홍보팀!N101+부대사업팀!N101+역무자동화팀!N101+종합관제실!N101+감사실!N101</f>
        <v>0</v>
      </c>
      <c r="O101" s="57">
        <f>안전관리실!O101+SE사업팀!O101+철도사업팀!O101+기획팀!O101+성과예산팀!O101+정보화팀!O101+총무팀!O101+노무복지팀!O101+자산회계팀!O101+인재개발팀!O101+차량팀!O101+승무팀!O101+신호팀!O101+통신팀!O101+전기팀!O101+기계환경팀!O101+토목팀!O101+건축팀!O101+영업팀!O101+고객만족팀!O101+문화홍보팀!O101+부대사업팀!O101+역무자동화팀!O101+종합관제실!O101+감사실!O101</f>
        <v>0</v>
      </c>
      <c r="P101" s="57">
        <f>안전관리실!P101+SE사업팀!P101+철도사업팀!P101+기획팀!P101+성과예산팀!P101+정보화팀!P101+총무팀!P101+노무복지팀!P101+자산회계팀!P101+인재개발팀!P101+차량팀!P101+승무팀!P101+신호팀!P101+통신팀!P101+전기팀!P101+기계환경팀!P101+토목팀!P101+건축팀!P101+영업팀!P101+고객만족팀!P101+문화홍보팀!P101+부대사업팀!P101+역무자동화팀!P101+종합관제실!P101+감사실!P101</f>
        <v>0</v>
      </c>
      <c r="Q101" s="57">
        <f>안전관리실!Q101+SE사업팀!Q101+철도사업팀!Q101+기획팀!Q101+성과예산팀!Q101+정보화팀!Q101+총무팀!Q101+노무복지팀!Q101+자산회계팀!Q101+인재개발팀!Q101+차량팀!Q101+승무팀!Q101+신호팀!Q101+통신팀!Q101+전기팀!Q101+기계환경팀!Q101+토목팀!Q101+건축팀!Q101+영업팀!Q101+고객만족팀!Q101+문화홍보팀!Q101+부대사업팀!Q101+역무자동화팀!Q101+종합관제실!Q101+감사실!Q101</f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57">
        <f>안전관리실!D102+SE사업팀!D102+철도사업팀!D102+기획팀!D102+성과예산팀!D102+정보화팀!D102+총무팀!D102+노무복지팀!D102+자산회계팀!D102+인재개발팀!D102+차량팀!D102+승무팀!D102+신호팀!D102+통신팀!D102+전기팀!D102+기계환경팀!D102+토목팀!D102+건축팀!D102+영업팀!D102+고객만족팀!D102+문화홍보팀!D102+부대사업팀!D102+역무자동화팀!D102+종합관제실!D102+감사실!D102</f>
        <v>0</v>
      </c>
      <c r="E102" s="57">
        <f>안전관리실!E102+SE사업팀!E102+철도사업팀!E102+기획팀!E102+성과예산팀!E102+정보화팀!E102+총무팀!E102+노무복지팀!E102+자산회계팀!E102+인재개발팀!E102+차량팀!E102+승무팀!E102+신호팀!E102+통신팀!E102+전기팀!E102+기계환경팀!E102+토목팀!E102+건축팀!E102+영업팀!E102+고객만족팀!E102+문화홍보팀!E102+부대사업팀!E102+역무자동화팀!E102+종합관제실!E102+감사실!E102</f>
        <v>0</v>
      </c>
      <c r="F102" s="57">
        <f>안전관리실!F102+SE사업팀!F102+철도사업팀!F102+기획팀!F102+성과예산팀!F102+정보화팀!F102+총무팀!F102+노무복지팀!F102+자산회계팀!F102+인재개발팀!F102+차량팀!F102+승무팀!F102+신호팀!F102+통신팀!F102+전기팀!F102+기계환경팀!F102+토목팀!F102+건축팀!F102+영업팀!F102+고객만족팀!F102+문화홍보팀!F102+부대사업팀!F102+역무자동화팀!F102+종합관제실!F102+감사실!F102</f>
        <v>0</v>
      </c>
      <c r="G102" s="57">
        <f>안전관리실!G102+SE사업팀!G102+철도사업팀!G102+기획팀!G102+성과예산팀!G102+정보화팀!G102+총무팀!G102+노무복지팀!G102+자산회계팀!G102+인재개발팀!G102+차량팀!G102+승무팀!G102+신호팀!G102+통신팀!G102+전기팀!G102+기계환경팀!G102+토목팀!G102+건축팀!G102+영업팀!G102+고객만족팀!G102+문화홍보팀!G102+부대사업팀!G102+역무자동화팀!G102+종합관제실!G102+감사실!G102</f>
        <v>0</v>
      </c>
      <c r="H102" s="57">
        <f>안전관리실!H102+SE사업팀!H102+철도사업팀!H102+기획팀!H102+성과예산팀!H102+정보화팀!H102+총무팀!H102+노무복지팀!H102+자산회계팀!H102+인재개발팀!H102+차량팀!H102+승무팀!H102+신호팀!H102+통신팀!H102+전기팀!H102+기계환경팀!H102+토목팀!H102+건축팀!H102+영업팀!H102+고객만족팀!H102+문화홍보팀!H102+부대사업팀!H102+역무자동화팀!H102+종합관제실!H102+감사실!H102</f>
        <v>0</v>
      </c>
      <c r="I102" s="57">
        <f>안전관리실!I102+SE사업팀!I102+철도사업팀!I102+기획팀!I102+성과예산팀!I102+정보화팀!I102+총무팀!I102+노무복지팀!I102+자산회계팀!I102+인재개발팀!I102+차량팀!I102+승무팀!I102+신호팀!I102+통신팀!I102+전기팀!I102+기계환경팀!I102+토목팀!I102+건축팀!I102+영업팀!I102+고객만족팀!I102+문화홍보팀!I102+부대사업팀!I102+역무자동화팀!I102+종합관제실!I102+감사실!I102</f>
        <v>0</v>
      </c>
      <c r="J102" s="57">
        <f>안전관리실!J102+SE사업팀!J102+철도사업팀!J102+기획팀!J102+성과예산팀!J102+정보화팀!J102+총무팀!J102+노무복지팀!J102+자산회계팀!J102+인재개발팀!J102+차량팀!J102+승무팀!J102+신호팀!J102+통신팀!J102+전기팀!J102+기계환경팀!J102+토목팀!J102+건축팀!J102+영업팀!J102+고객만족팀!J102+문화홍보팀!J102+부대사업팀!J102+역무자동화팀!J102+종합관제실!J102+감사실!J102</f>
        <v>0</v>
      </c>
      <c r="K102" s="57">
        <f>안전관리실!K102+SE사업팀!K102+철도사업팀!K102+기획팀!K102+성과예산팀!K102+정보화팀!K102+총무팀!K102+노무복지팀!K102+자산회계팀!K102+인재개발팀!K102+차량팀!K102+승무팀!K102+신호팀!K102+통신팀!K102+전기팀!K102+기계환경팀!K102+토목팀!K102+건축팀!K102+영업팀!K102+고객만족팀!K102+문화홍보팀!K102+부대사업팀!K102+역무자동화팀!K102+종합관제실!K102+감사실!K102</f>
        <v>0</v>
      </c>
      <c r="L102" s="57">
        <f>안전관리실!L102+SE사업팀!L102+철도사업팀!L102+기획팀!L102+성과예산팀!L102+정보화팀!L102+총무팀!L102+노무복지팀!L102+자산회계팀!L102+인재개발팀!L102+차량팀!L102+승무팀!L102+신호팀!L102+통신팀!L102+전기팀!L102+기계환경팀!L102+토목팀!L102+건축팀!L102+영업팀!L102+고객만족팀!L102+문화홍보팀!L102+부대사업팀!L102+역무자동화팀!L102+종합관제실!L102+감사실!L102</f>
        <v>0</v>
      </c>
      <c r="M102" s="57">
        <f>안전관리실!M102+SE사업팀!M102+철도사업팀!M102+기획팀!M102+성과예산팀!M102+정보화팀!M102+총무팀!M102+노무복지팀!M102+자산회계팀!M102+인재개발팀!M102+차량팀!M102+승무팀!M102+신호팀!M102+통신팀!M102+전기팀!M102+기계환경팀!M102+토목팀!M102+건축팀!M102+영업팀!M102+고객만족팀!M102+문화홍보팀!M102+부대사업팀!M102+역무자동화팀!M102+종합관제실!M102+감사실!M102</f>
        <v>0</v>
      </c>
      <c r="N102" s="57">
        <f>안전관리실!N102+SE사업팀!N102+철도사업팀!N102+기획팀!N102+성과예산팀!N102+정보화팀!N102+총무팀!N102+노무복지팀!N102+자산회계팀!N102+인재개발팀!N102+차량팀!N102+승무팀!N102+신호팀!N102+통신팀!N102+전기팀!N102+기계환경팀!N102+토목팀!N102+건축팀!N102+영업팀!N102+고객만족팀!N102+문화홍보팀!N102+부대사업팀!N102+역무자동화팀!N102+종합관제실!N102+감사실!N102</f>
        <v>0</v>
      </c>
      <c r="O102" s="57">
        <f>안전관리실!O102+SE사업팀!O102+철도사업팀!O102+기획팀!O102+성과예산팀!O102+정보화팀!O102+총무팀!O102+노무복지팀!O102+자산회계팀!O102+인재개발팀!O102+차량팀!O102+승무팀!O102+신호팀!O102+통신팀!O102+전기팀!O102+기계환경팀!O102+토목팀!O102+건축팀!O102+영업팀!O102+고객만족팀!O102+문화홍보팀!O102+부대사업팀!O102+역무자동화팀!O102+종합관제실!O102+감사실!O102</f>
        <v>0</v>
      </c>
      <c r="P102" s="57">
        <f>안전관리실!P102+SE사업팀!P102+철도사업팀!P102+기획팀!P102+성과예산팀!P102+정보화팀!P102+총무팀!P102+노무복지팀!P102+자산회계팀!P102+인재개발팀!P102+차량팀!P102+승무팀!P102+신호팀!P102+통신팀!P102+전기팀!P102+기계환경팀!P102+토목팀!P102+건축팀!P102+영업팀!P102+고객만족팀!P102+문화홍보팀!P102+부대사업팀!P102+역무자동화팀!P102+종합관제실!P102+감사실!P102</f>
        <v>0</v>
      </c>
      <c r="Q102" s="57">
        <f>안전관리실!Q102+SE사업팀!Q102+철도사업팀!Q102+기획팀!Q102+성과예산팀!Q102+정보화팀!Q102+총무팀!Q102+노무복지팀!Q102+자산회계팀!Q102+인재개발팀!Q102+차량팀!Q102+승무팀!Q102+신호팀!Q102+통신팀!Q102+전기팀!Q102+기계환경팀!Q102+토목팀!Q102+건축팀!Q102+영업팀!Q102+고객만족팀!Q102+문화홍보팀!Q102+부대사업팀!Q102+역무자동화팀!Q102+종합관제실!Q102+감사실!Q102</f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57">
        <f>안전관리실!D103+SE사업팀!D103+철도사업팀!D103+기획팀!D103+성과예산팀!D103+정보화팀!D103+총무팀!D103+노무복지팀!D103+자산회계팀!D103+인재개발팀!D103+차량팀!D103+승무팀!D103+신호팀!D103+통신팀!D103+전기팀!D103+기계환경팀!D103+토목팀!D103+건축팀!D103+영업팀!D103+고객만족팀!D103+문화홍보팀!D103+부대사업팀!D103+역무자동화팀!D103+종합관제실!D103+감사실!D103</f>
        <v>0</v>
      </c>
      <c r="E103" s="57">
        <f>안전관리실!E103+SE사업팀!E103+철도사업팀!E103+기획팀!E103+성과예산팀!E103+정보화팀!E103+총무팀!E103+노무복지팀!E103+자산회계팀!E103+인재개발팀!E103+차량팀!E103+승무팀!E103+신호팀!E103+통신팀!E103+전기팀!E103+기계환경팀!E103+토목팀!E103+건축팀!E103+영업팀!E103+고객만족팀!E103+문화홍보팀!E103+부대사업팀!E103+역무자동화팀!E103+종합관제실!E103+감사실!E103</f>
        <v>0</v>
      </c>
      <c r="F103" s="57">
        <f>안전관리실!F103+SE사업팀!F103+철도사업팀!F103+기획팀!F103+성과예산팀!F103+정보화팀!F103+총무팀!F103+노무복지팀!F103+자산회계팀!F103+인재개발팀!F103+차량팀!F103+승무팀!F103+신호팀!F103+통신팀!F103+전기팀!F103+기계환경팀!F103+토목팀!F103+건축팀!F103+영업팀!F103+고객만족팀!F103+문화홍보팀!F103+부대사업팀!F103+역무자동화팀!F103+종합관제실!F103+감사실!F103</f>
        <v>0</v>
      </c>
      <c r="G103" s="57">
        <f>안전관리실!G103+SE사업팀!G103+철도사업팀!G103+기획팀!G103+성과예산팀!G103+정보화팀!G103+총무팀!G103+노무복지팀!G103+자산회계팀!G103+인재개발팀!G103+차량팀!G103+승무팀!G103+신호팀!G103+통신팀!G103+전기팀!G103+기계환경팀!G103+토목팀!G103+건축팀!G103+영업팀!G103+고객만족팀!G103+문화홍보팀!G103+부대사업팀!G103+역무자동화팀!G103+종합관제실!G103+감사실!G103</f>
        <v>0</v>
      </c>
      <c r="H103" s="57">
        <f>안전관리실!H103+SE사업팀!H103+철도사업팀!H103+기획팀!H103+성과예산팀!H103+정보화팀!H103+총무팀!H103+노무복지팀!H103+자산회계팀!H103+인재개발팀!H103+차량팀!H103+승무팀!H103+신호팀!H103+통신팀!H103+전기팀!H103+기계환경팀!H103+토목팀!H103+건축팀!H103+영업팀!H103+고객만족팀!H103+문화홍보팀!H103+부대사업팀!H103+역무자동화팀!H103+종합관제실!H103+감사실!H103</f>
        <v>0</v>
      </c>
      <c r="I103" s="57">
        <f>안전관리실!I103+SE사업팀!I103+철도사업팀!I103+기획팀!I103+성과예산팀!I103+정보화팀!I103+총무팀!I103+노무복지팀!I103+자산회계팀!I103+인재개발팀!I103+차량팀!I103+승무팀!I103+신호팀!I103+통신팀!I103+전기팀!I103+기계환경팀!I103+토목팀!I103+건축팀!I103+영업팀!I103+고객만족팀!I103+문화홍보팀!I103+부대사업팀!I103+역무자동화팀!I103+종합관제실!I103+감사실!I103</f>
        <v>0</v>
      </c>
      <c r="J103" s="57">
        <f>안전관리실!J103+SE사업팀!J103+철도사업팀!J103+기획팀!J103+성과예산팀!J103+정보화팀!J103+총무팀!J103+노무복지팀!J103+자산회계팀!J103+인재개발팀!J103+차량팀!J103+승무팀!J103+신호팀!J103+통신팀!J103+전기팀!J103+기계환경팀!J103+토목팀!J103+건축팀!J103+영업팀!J103+고객만족팀!J103+문화홍보팀!J103+부대사업팀!J103+역무자동화팀!J103+종합관제실!J103+감사실!J103</f>
        <v>0</v>
      </c>
      <c r="K103" s="57">
        <f>안전관리실!K103+SE사업팀!K103+철도사업팀!K103+기획팀!K103+성과예산팀!K103+정보화팀!K103+총무팀!K103+노무복지팀!K103+자산회계팀!K103+인재개발팀!K103+차량팀!K103+승무팀!K103+신호팀!K103+통신팀!K103+전기팀!K103+기계환경팀!K103+토목팀!K103+건축팀!K103+영업팀!K103+고객만족팀!K103+문화홍보팀!K103+부대사업팀!K103+역무자동화팀!K103+종합관제실!K103+감사실!K103</f>
        <v>0</v>
      </c>
      <c r="L103" s="57">
        <f>안전관리실!L103+SE사업팀!L103+철도사업팀!L103+기획팀!L103+성과예산팀!L103+정보화팀!L103+총무팀!L103+노무복지팀!L103+자산회계팀!L103+인재개발팀!L103+차량팀!L103+승무팀!L103+신호팀!L103+통신팀!L103+전기팀!L103+기계환경팀!L103+토목팀!L103+건축팀!L103+영업팀!L103+고객만족팀!L103+문화홍보팀!L103+부대사업팀!L103+역무자동화팀!L103+종합관제실!L103+감사실!L103</f>
        <v>0</v>
      </c>
      <c r="M103" s="57">
        <f>안전관리실!M103+SE사업팀!M103+철도사업팀!M103+기획팀!M103+성과예산팀!M103+정보화팀!M103+총무팀!M103+노무복지팀!M103+자산회계팀!M103+인재개발팀!M103+차량팀!M103+승무팀!M103+신호팀!M103+통신팀!M103+전기팀!M103+기계환경팀!M103+토목팀!M103+건축팀!M103+영업팀!M103+고객만족팀!M103+문화홍보팀!M103+부대사업팀!M103+역무자동화팀!M103+종합관제실!M103+감사실!M103</f>
        <v>0</v>
      </c>
      <c r="N103" s="57">
        <f>안전관리실!N103+SE사업팀!N103+철도사업팀!N103+기획팀!N103+성과예산팀!N103+정보화팀!N103+총무팀!N103+노무복지팀!N103+자산회계팀!N103+인재개발팀!N103+차량팀!N103+승무팀!N103+신호팀!N103+통신팀!N103+전기팀!N103+기계환경팀!N103+토목팀!N103+건축팀!N103+영업팀!N103+고객만족팀!N103+문화홍보팀!N103+부대사업팀!N103+역무자동화팀!N103+종합관제실!N103+감사실!N103</f>
        <v>0</v>
      </c>
      <c r="O103" s="57">
        <f>안전관리실!O103+SE사업팀!O103+철도사업팀!O103+기획팀!O103+성과예산팀!O103+정보화팀!O103+총무팀!O103+노무복지팀!O103+자산회계팀!O103+인재개발팀!O103+차량팀!O103+승무팀!O103+신호팀!O103+통신팀!O103+전기팀!O103+기계환경팀!O103+토목팀!O103+건축팀!O103+영업팀!O103+고객만족팀!O103+문화홍보팀!O103+부대사업팀!O103+역무자동화팀!O103+종합관제실!O103+감사실!O103</f>
        <v>0</v>
      </c>
      <c r="P103" s="57">
        <f>안전관리실!P103+SE사업팀!P103+철도사업팀!P103+기획팀!P103+성과예산팀!P103+정보화팀!P103+총무팀!P103+노무복지팀!P103+자산회계팀!P103+인재개발팀!P103+차량팀!P103+승무팀!P103+신호팀!P103+통신팀!P103+전기팀!P103+기계환경팀!P103+토목팀!P103+건축팀!P103+영업팀!P103+고객만족팀!P103+문화홍보팀!P103+부대사업팀!P103+역무자동화팀!P103+종합관제실!P103+감사실!P103</f>
        <v>0</v>
      </c>
      <c r="Q103" s="57">
        <f>안전관리실!Q103+SE사업팀!Q103+철도사업팀!Q103+기획팀!Q103+성과예산팀!Q103+정보화팀!Q103+총무팀!Q103+노무복지팀!Q103+자산회계팀!Q103+인재개발팀!Q103+차량팀!Q103+승무팀!Q103+신호팀!Q103+통신팀!Q103+전기팀!Q103+기계환경팀!Q103+토목팀!Q103+건축팀!Q103+영업팀!Q103+고객만족팀!Q103+문화홍보팀!Q103+부대사업팀!Q103+역무자동화팀!Q103+종합관제실!Q103+감사실!Q103</f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57">
        <f>안전관리실!D104+SE사업팀!D104+철도사업팀!D104+기획팀!D104+성과예산팀!D104+정보화팀!D104+총무팀!D104+노무복지팀!D104+자산회계팀!D104+인재개발팀!D104+차량팀!D104+승무팀!D104+신호팀!D104+통신팀!D104+전기팀!D104+기계환경팀!D104+토목팀!D104+건축팀!D104+영업팀!D104+고객만족팀!D104+문화홍보팀!D104+부대사업팀!D104+역무자동화팀!D104+종합관제실!D104+감사실!D104</f>
        <v>0</v>
      </c>
      <c r="E104" s="57">
        <f>안전관리실!E104+SE사업팀!E104+철도사업팀!E104+기획팀!E104+성과예산팀!E104+정보화팀!E104+총무팀!E104+노무복지팀!E104+자산회계팀!E104+인재개발팀!E104+차량팀!E104+승무팀!E104+신호팀!E104+통신팀!E104+전기팀!E104+기계환경팀!E104+토목팀!E104+건축팀!E104+영업팀!E104+고객만족팀!E104+문화홍보팀!E104+부대사업팀!E104+역무자동화팀!E104+종합관제실!E104+감사실!E104</f>
        <v>0</v>
      </c>
      <c r="F104" s="57">
        <f>안전관리실!F104+SE사업팀!F104+철도사업팀!F104+기획팀!F104+성과예산팀!F104+정보화팀!F104+총무팀!F104+노무복지팀!F104+자산회계팀!F104+인재개발팀!F104+차량팀!F104+승무팀!F104+신호팀!F104+통신팀!F104+전기팀!F104+기계환경팀!F104+토목팀!F104+건축팀!F104+영업팀!F104+고객만족팀!F104+문화홍보팀!F104+부대사업팀!F104+역무자동화팀!F104+종합관제실!F104+감사실!F104</f>
        <v>0</v>
      </c>
      <c r="G104" s="57">
        <f>안전관리실!G104+SE사업팀!G104+철도사업팀!G104+기획팀!G104+성과예산팀!G104+정보화팀!G104+총무팀!G104+노무복지팀!G104+자산회계팀!G104+인재개발팀!G104+차량팀!G104+승무팀!G104+신호팀!G104+통신팀!G104+전기팀!G104+기계환경팀!G104+토목팀!G104+건축팀!G104+영업팀!G104+고객만족팀!G104+문화홍보팀!G104+부대사업팀!G104+역무자동화팀!G104+종합관제실!G104+감사실!G104</f>
        <v>0</v>
      </c>
      <c r="H104" s="57">
        <f>안전관리실!H104+SE사업팀!H104+철도사업팀!H104+기획팀!H104+성과예산팀!H104+정보화팀!H104+총무팀!H104+노무복지팀!H104+자산회계팀!H104+인재개발팀!H104+차량팀!H104+승무팀!H104+신호팀!H104+통신팀!H104+전기팀!H104+기계환경팀!H104+토목팀!H104+건축팀!H104+영업팀!H104+고객만족팀!H104+문화홍보팀!H104+부대사업팀!H104+역무자동화팀!H104+종합관제실!H104+감사실!H104</f>
        <v>0</v>
      </c>
      <c r="I104" s="57">
        <f>안전관리실!I104+SE사업팀!I104+철도사업팀!I104+기획팀!I104+성과예산팀!I104+정보화팀!I104+총무팀!I104+노무복지팀!I104+자산회계팀!I104+인재개발팀!I104+차량팀!I104+승무팀!I104+신호팀!I104+통신팀!I104+전기팀!I104+기계환경팀!I104+토목팀!I104+건축팀!I104+영업팀!I104+고객만족팀!I104+문화홍보팀!I104+부대사업팀!I104+역무자동화팀!I104+종합관제실!I104+감사실!I104</f>
        <v>0</v>
      </c>
      <c r="J104" s="57">
        <f>안전관리실!J104+SE사업팀!J104+철도사업팀!J104+기획팀!J104+성과예산팀!J104+정보화팀!J104+총무팀!J104+노무복지팀!J104+자산회계팀!J104+인재개발팀!J104+차량팀!J104+승무팀!J104+신호팀!J104+통신팀!J104+전기팀!J104+기계환경팀!J104+토목팀!J104+건축팀!J104+영업팀!J104+고객만족팀!J104+문화홍보팀!J104+부대사업팀!J104+역무자동화팀!J104+종합관제실!J104+감사실!J104</f>
        <v>0</v>
      </c>
      <c r="K104" s="57">
        <f>안전관리실!K104+SE사업팀!K104+철도사업팀!K104+기획팀!K104+성과예산팀!K104+정보화팀!K104+총무팀!K104+노무복지팀!K104+자산회계팀!K104+인재개발팀!K104+차량팀!K104+승무팀!K104+신호팀!K104+통신팀!K104+전기팀!K104+기계환경팀!K104+토목팀!K104+건축팀!K104+영업팀!K104+고객만족팀!K104+문화홍보팀!K104+부대사업팀!K104+역무자동화팀!K104+종합관제실!K104+감사실!K104</f>
        <v>0</v>
      </c>
      <c r="L104" s="57">
        <f>안전관리실!L104+SE사업팀!L104+철도사업팀!L104+기획팀!L104+성과예산팀!L104+정보화팀!L104+총무팀!L104+노무복지팀!L104+자산회계팀!L104+인재개발팀!L104+차량팀!L104+승무팀!L104+신호팀!L104+통신팀!L104+전기팀!L104+기계환경팀!L104+토목팀!L104+건축팀!L104+영업팀!L104+고객만족팀!L104+문화홍보팀!L104+부대사업팀!L104+역무자동화팀!L104+종합관제실!L104+감사실!L104</f>
        <v>0</v>
      </c>
      <c r="M104" s="57">
        <f>안전관리실!M104+SE사업팀!M104+철도사업팀!M104+기획팀!M104+성과예산팀!M104+정보화팀!M104+총무팀!M104+노무복지팀!M104+자산회계팀!M104+인재개발팀!M104+차량팀!M104+승무팀!M104+신호팀!M104+통신팀!M104+전기팀!M104+기계환경팀!M104+토목팀!M104+건축팀!M104+영업팀!M104+고객만족팀!M104+문화홍보팀!M104+부대사업팀!M104+역무자동화팀!M104+종합관제실!M104+감사실!M104</f>
        <v>0</v>
      </c>
      <c r="N104" s="57">
        <f>안전관리실!N104+SE사업팀!N104+철도사업팀!N104+기획팀!N104+성과예산팀!N104+정보화팀!N104+총무팀!N104+노무복지팀!N104+자산회계팀!N104+인재개발팀!N104+차량팀!N104+승무팀!N104+신호팀!N104+통신팀!N104+전기팀!N104+기계환경팀!N104+토목팀!N104+건축팀!N104+영업팀!N104+고객만족팀!N104+문화홍보팀!N104+부대사업팀!N104+역무자동화팀!N104+종합관제실!N104+감사실!N104</f>
        <v>0</v>
      </c>
      <c r="O104" s="57">
        <f>안전관리실!O104+SE사업팀!O104+철도사업팀!O104+기획팀!O104+성과예산팀!O104+정보화팀!O104+총무팀!O104+노무복지팀!O104+자산회계팀!O104+인재개발팀!O104+차량팀!O104+승무팀!O104+신호팀!O104+통신팀!O104+전기팀!O104+기계환경팀!O104+토목팀!O104+건축팀!O104+영업팀!O104+고객만족팀!O104+문화홍보팀!O104+부대사업팀!O104+역무자동화팀!O104+종합관제실!O104+감사실!O104</f>
        <v>0</v>
      </c>
      <c r="P104" s="57">
        <f>안전관리실!P104+SE사업팀!P104+철도사업팀!P104+기획팀!P104+성과예산팀!P104+정보화팀!P104+총무팀!P104+노무복지팀!P104+자산회계팀!P104+인재개발팀!P104+차량팀!P104+승무팀!P104+신호팀!P104+통신팀!P104+전기팀!P104+기계환경팀!P104+토목팀!P104+건축팀!P104+영업팀!P104+고객만족팀!P104+문화홍보팀!P104+부대사업팀!P104+역무자동화팀!P104+종합관제실!P104+감사실!P104</f>
        <v>0</v>
      </c>
      <c r="Q104" s="57">
        <f>안전관리실!Q104+SE사업팀!Q104+철도사업팀!Q104+기획팀!Q104+성과예산팀!Q104+정보화팀!Q104+총무팀!Q104+노무복지팀!Q104+자산회계팀!Q104+인재개발팀!Q104+차량팀!Q104+승무팀!Q104+신호팀!Q104+통신팀!Q104+전기팀!Q104+기계환경팀!Q104+토목팀!Q104+건축팀!Q104+영업팀!Q104+고객만족팀!Q104+문화홍보팀!Q104+부대사업팀!Q104+역무자동화팀!Q104+종합관제실!Q104+감사실!Q104</f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57">
        <f>안전관리실!D105+SE사업팀!D105+철도사업팀!D105+기획팀!D105+성과예산팀!D105+정보화팀!D105+총무팀!D105+노무복지팀!D105+자산회계팀!D105+인재개발팀!D105+차량팀!D105+승무팀!D105+신호팀!D105+통신팀!D105+전기팀!D105+기계환경팀!D105+토목팀!D105+건축팀!D105+영업팀!D105+고객만족팀!D105+문화홍보팀!D105+부대사업팀!D105+역무자동화팀!D105+종합관제실!D105+감사실!D105</f>
        <v>0</v>
      </c>
      <c r="E105" s="57">
        <f>안전관리실!E105+SE사업팀!E105+철도사업팀!E105+기획팀!E105+성과예산팀!E105+정보화팀!E105+총무팀!E105+노무복지팀!E105+자산회계팀!E105+인재개발팀!E105+차량팀!E105+승무팀!E105+신호팀!E105+통신팀!E105+전기팀!E105+기계환경팀!E105+토목팀!E105+건축팀!E105+영업팀!E105+고객만족팀!E105+문화홍보팀!E105+부대사업팀!E105+역무자동화팀!E105+종합관제실!E105+감사실!E105</f>
        <v>0</v>
      </c>
      <c r="F105" s="57">
        <f>안전관리실!F105+SE사업팀!F105+철도사업팀!F105+기획팀!F105+성과예산팀!F105+정보화팀!F105+총무팀!F105+노무복지팀!F105+자산회계팀!F105+인재개발팀!F105+차량팀!F105+승무팀!F105+신호팀!F105+통신팀!F105+전기팀!F105+기계환경팀!F105+토목팀!F105+건축팀!F105+영업팀!F105+고객만족팀!F105+문화홍보팀!F105+부대사업팀!F105+역무자동화팀!F105+종합관제실!F105+감사실!F105</f>
        <v>0</v>
      </c>
      <c r="G105" s="57">
        <f>안전관리실!G105+SE사업팀!G105+철도사업팀!G105+기획팀!G105+성과예산팀!G105+정보화팀!G105+총무팀!G105+노무복지팀!G105+자산회계팀!G105+인재개발팀!G105+차량팀!G105+승무팀!G105+신호팀!G105+통신팀!G105+전기팀!G105+기계환경팀!G105+토목팀!G105+건축팀!G105+영업팀!G105+고객만족팀!G105+문화홍보팀!G105+부대사업팀!G105+역무자동화팀!G105+종합관제실!G105+감사실!G105</f>
        <v>0</v>
      </c>
      <c r="H105" s="57">
        <f>안전관리실!H105+SE사업팀!H105+철도사업팀!H105+기획팀!H105+성과예산팀!H105+정보화팀!H105+총무팀!H105+노무복지팀!H105+자산회계팀!H105+인재개발팀!H105+차량팀!H105+승무팀!H105+신호팀!H105+통신팀!H105+전기팀!H105+기계환경팀!H105+토목팀!H105+건축팀!H105+영업팀!H105+고객만족팀!H105+문화홍보팀!H105+부대사업팀!H105+역무자동화팀!H105+종합관제실!H105+감사실!H105</f>
        <v>0</v>
      </c>
      <c r="I105" s="57">
        <f>안전관리실!I105+SE사업팀!I105+철도사업팀!I105+기획팀!I105+성과예산팀!I105+정보화팀!I105+총무팀!I105+노무복지팀!I105+자산회계팀!I105+인재개발팀!I105+차량팀!I105+승무팀!I105+신호팀!I105+통신팀!I105+전기팀!I105+기계환경팀!I105+토목팀!I105+건축팀!I105+영업팀!I105+고객만족팀!I105+문화홍보팀!I105+부대사업팀!I105+역무자동화팀!I105+종합관제실!I105+감사실!I105</f>
        <v>0</v>
      </c>
      <c r="J105" s="57">
        <f>안전관리실!J105+SE사업팀!J105+철도사업팀!J105+기획팀!J105+성과예산팀!J105+정보화팀!J105+총무팀!J105+노무복지팀!J105+자산회계팀!J105+인재개발팀!J105+차량팀!J105+승무팀!J105+신호팀!J105+통신팀!J105+전기팀!J105+기계환경팀!J105+토목팀!J105+건축팀!J105+영업팀!J105+고객만족팀!J105+문화홍보팀!J105+부대사업팀!J105+역무자동화팀!J105+종합관제실!J105+감사실!J105</f>
        <v>0</v>
      </c>
      <c r="K105" s="57">
        <f>안전관리실!K105+SE사업팀!K105+철도사업팀!K105+기획팀!K105+성과예산팀!K105+정보화팀!K105+총무팀!K105+노무복지팀!K105+자산회계팀!K105+인재개발팀!K105+차량팀!K105+승무팀!K105+신호팀!K105+통신팀!K105+전기팀!K105+기계환경팀!K105+토목팀!K105+건축팀!K105+영업팀!K105+고객만족팀!K105+문화홍보팀!K105+부대사업팀!K105+역무자동화팀!K105+종합관제실!K105+감사실!K105</f>
        <v>0</v>
      </c>
      <c r="L105" s="57">
        <f>안전관리실!L105+SE사업팀!L105+철도사업팀!L105+기획팀!L105+성과예산팀!L105+정보화팀!L105+총무팀!L105+노무복지팀!L105+자산회계팀!L105+인재개발팀!L105+차량팀!L105+승무팀!L105+신호팀!L105+통신팀!L105+전기팀!L105+기계환경팀!L105+토목팀!L105+건축팀!L105+영업팀!L105+고객만족팀!L105+문화홍보팀!L105+부대사업팀!L105+역무자동화팀!L105+종합관제실!L105+감사실!L105</f>
        <v>0</v>
      </c>
      <c r="M105" s="57">
        <f>안전관리실!M105+SE사업팀!M105+철도사업팀!M105+기획팀!M105+성과예산팀!M105+정보화팀!M105+총무팀!M105+노무복지팀!M105+자산회계팀!M105+인재개발팀!M105+차량팀!M105+승무팀!M105+신호팀!M105+통신팀!M105+전기팀!M105+기계환경팀!M105+토목팀!M105+건축팀!M105+영업팀!M105+고객만족팀!M105+문화홍보팀!M105+부대사업팀!M105+역무자동화팀!M105+종합관제실!M105+감사실!M105</f>
        <v>0</v>
      </c>
      <c r="N105" s="57">
        <f>안전관리실!N105+SE사업팀!N105+철도사업팀!N105+기획팀!N105+성과예산팀!N105+정보화팀!N105+총무팀!N105+노무복지팀!N105+자산회계팀!N105+인재개발팀!N105+차량팀!N105+승무팀!N105+신호팀!N105+통신팀!N105+전기팀!N105+기계환경팀!N105+토목팀!N105+건축팀!N105+영업팀!N105+고객만족팀!N105+문화홍보팀!N105+부대사업팀!N105+역무자동화팀!N105+종합관제실!N105+감사실!N105</f>
        <v>0</v>
      </c>
      <c r="O105" s="57">
        <f>안전관리실!O105+SE사업팀!O105+철도사업팀!O105+기획팀!O105+성과예산팀!O105+정보화팀!O105+총무팀!O105+노무복지팀!O105+자산회계팀!O105+인재개발팀!O105+차량팀!O105+승무팀!O105+신호팀!O105+통신팀!O105+전기팀!O105+기계환경팀!O105+토목팀!O105+건축팀!O105+영업팀!O105+고객만족팀!O105+문화홍보팀!O105+부대사업팀!O105+역무자동화팀!O105+종합관제실!O105+감사실!O105</f>
        <v>0</v>
      </c>
      <c r="P105" s="57">
        <f>안전관리실!P105+SE사업팀!P105+철도사업팀!P105+기획팀!P105+성과예산팀!P105+정보화팀!P105+총무팀!P105+노무복지팀!P105+자산회계팀!P105+인재개발팀!P105+차량팀!P105+승무팀!P105+신호팀!P105+통신팀!P105+전기팀!P105+기계환경팀!P105+토목팀!P105+건축팀!P105+영업팀!P105+고객만족팀!P105+문화홍보팀!P105+부대사업팀!P105+역무자동화팀!P105+종합관제실!P105+감사실!P105</f>
        <v>0</v>
      </c>
      <c r="Q105" s="57">
        <f>안전관리실!Q105+SE사업팀!Q105+철도사업팀!Q105+기획팀!Q105+성과예산팀!Q105+정보화팀!Q105+총무팀!Q105+노무복지팀!Q105+자산회계팀!Q105+인재개발팀!Q105+차량팀!Q105+승무팀!Q105+신호팀!Q105+통신팀!Q105+전기팀!Q105+기계환경팀!Q105+토목팀!Q105+건축팀!Q105+영업팀!Q105+고객만족팀!Q105+문화홍보팀!Q105+부대사업팀!Q105+역무자동화팀!Q105+종합관제실!Q105+감사실!Q105</f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57">
        <f>안전관리실!D106+SE사업팀!D106+철도사업팀!D106+기획팀!D106+성과예산팀!D106+정보화팀!D106+총무팀!D106+노무복지팀!D106+자산회계팀!D106+인재개발팀!D106+차량팀!D106+승무팀!D106+신호팀!D106+통신팀!D106+전기팀!D106+기계환경팀!D106+토목팀!D106+건축팀!D106+영업팀!D106+고객만족팀!D106+문화홍보팀!D106+부대사업팀!D106+역무자동화팀!D106+종합관제실!D106+감사실!D106</f>
        <v>0</v>
      </c>
      <c r="E106" s="57">
        <f>안전관리실!E106+SE사업팀!E106+철도사업팀!E106+기획팀!E106+성과예산팀!E106+정보화팀!E106+총무팀!E106+노무복지팀!E106+자산회계팀!E106+인재개발팀!E106+차량팀!E106+승무팀!E106+신호팀!E106+통신팀!E106+전기팀!E106+기계환경팀!E106+토목팀!E106+건축팀!E106+영업팀!E106+고객만족팀!E106+문화홍보팀!E106+부대사업팀!E106+역무자동화팀!E106+종합관제실!E106+감사실!E106</f>
        <v>0</v>
      </c>
      <c r="F106" s="57">
        <f>안전관리실!F106+SE사업팀!F106+철도사업팀!F106+기획팀!F106+성과예산팀!F106+정보화팀!F106+총무팀!F106+노무복지팀!F106+자산회계팀!F106+인재개발팀!F106+차량팀!F106+승무팀!F106+신호팀!F106+통신팀!F106+전기팀!F106+기계환경팀!F106+토목팀!F106+건축팀!F106+영업팀!F106+고객만족팀!F106+문화홍보팀!F106+부대사업팀!F106+역무자동화팀!F106+종합관제실!F106+감사실!F106</f>
        <v>0</v>
      </c>
      <c r="G106" s="57">
        <f>안전관리실!G106+SE사업팀!G106+철도사업팀!G106+기획팀!G106+성과예산팀!G106+정보화팀!G106+총무팀!G106+노무복지팀!G106+자산회계팀!G106+인재개발팀!G106+차량팀!G106+승무팀!G106+신호팀!G106+통신팀!G106+전기팀!G106+기계환경팀!G106+토목팀!G106+건축팀!G106+영업팀!G106+고객만족팀!G106+문화홍보팀!G106+부대사업팀!G106+역무자동화팀!G106+종합관제실!G106+감사실!G106</f>
        <v>0</v>
      </c>
      <c r="H106" s="57">
        <f>안전관리실!H106+SE사업팀!H106+철도사업팀!H106+기획팀!H106+성과예산팀!H106+정보화팀!H106+총무팀!H106+노무복지팀!H106+자산회계팀!H106+인재개발팀!H106+차량팀!H106+승무팀!H106+신호팀!H106+통신팀!H106+전기팀!H106+기계환경팀!H106+토목팀!H106+건축팀!H106+영업팀!H106+고객만족팀!H106+문화홍보팀!H106+부대사업팀!H106+역무자동화팀!H106+종합관제실!H106+감사실!H106</f>
        <v>0</v>
      </c>
      <c r="I106" s="57">
        <f>안전관리실!I106+SE사업팀!I106+철도사업팀!I106+기획팀!I106+성과예산팀!I106+정보화팀!I106+총무팀!I106+노무복지팀!I106+자산회계팀!I106+인재개발팀!I106+차량팀!I106+승무팀!I106+신호팀!I106+통신팀!I106+전기팀!I106+기계환경팀!I106+토목팀!I106+건축팀!I106+영업팀!I106+고객만족팀!I106+문화홍보팀!I106+부대사업팀!I106+역무자동화팀!I106+종합관제실!I106+감사실!I106</f>
        <v>0</v>
      </c>
      <c r="J106" s="57">
        <f>안전관리실!J106+SE사업팀!J106+철도사업팀!J106+기획팀!J106+성과예산팀!J106+정보화팀!J106+총무팀!J106+노무복지팀!J106+자산회계팀!J106+인재개발팀!J106+차량팀!J106+승무팀!J106+신호팀!J106+통신팀!J106+전기팀!J106+기계환경팀!J106+토목팀!J106+건축팀!J106+영업팀!J106+고객만족팀!J106+문화홍보팀!J106+부대사업팀!J106+역무자동화팀!J106+종합관제실!J106+감사실!J106</f>
        <v>0</v>
      </c>
      <c r="K106" s="57">
        <f>안전관리실!K106+SE사업팀!K106+철도사업팀!K106+기획팀!K106+성과예산팀!K106+정보화팀!K106+총무팀!K106+노무복지팀!K106+자산회계팀!K106+인재개발팀!K106+차량팀!K106+승무팀!K106+신호팀!K106+통신팀!K106+전기팀!K106+기계환경팀!K106+토목팀!K106+건축팀!K106+영업팀!K106+고객만족팀!K106+문화홍보팀!K106+부대사업팀!K106+역무자동화팀!K106+종합관제실!K106+감사실!K106</f>
        <v>0</v>
      </c>
      <c r="L106" s="57">
        <f>안전관리실!L106+SE사업팀!L106+철도사업팀!L106+기획팀!L106+성과예산팀!L106+정보화팀!L106+총무팀!L106+노무복지팀!L106+자산회계팀!L106+인재개발팀!L106+차량팀!L106+승무팀!L106+신호팀!L106+통신팀!L106+전기팀!L106+기계환경팀!L106+토목팀!L106+건축팀!L106+영업팀!L106+고객만족팀!L106+문화홍보팀!L106+부대사업팀!L106+역무자동화팀!L106+종합관제실!L106+감사실!L106</f>
        <v>0</v>
      </c>
      <c r="M106" s="57">
        <f>안전관리실!M106+SE사업팀!M106+철도사업팀!M106+기획팀!M106+성과예산팀!M106+정보화팀!M106+총무팀!M106+노무복지팀!M106+자산회계팀!M106+인재개발팀!M106+차량팀!M106+승무팀!M106+신호팀!M106+통신팀!M106+전기팀!M106+기계환경팀!M106+토목팀!M106+건축팀!M106+영업팀!M106+고객만족팀!M106+문화홍보팀!M106+부대사업팀!M106+역무자동화팀!M106+종합관제실!M106+감사실!M106</f>
        <v>0</v>
      </c>
      <c r="N106" s="57">
        <f>안전관리실!N106+SE사업팀!N106+철도사업팀!N106+기획팀!N106+성과예산팀!N106+정보화팀!N106+총무팀!N106+노무복지팀!N106+자산회계팀!N106+인재개발팀!N106+차량팀!N106+승무팀!N106+신호팀!N106+통신팀!N106+전기팀!N106+기계환경팀!N106+토목팀!N106+건축팀!N106+영업팀!N106+고객만족팀!N106+문화홍보팀!N106+부대사업팀!N106+역무자동화팀!N106+종합관제실!N106+감사실!N106</f>
        <v>0</v>
      </c>
      <c r="O106" s="57">
        <f>안전관리실!O106+SE사업팀!O106+철도사업팀!O106+기획팀!O106+성과예산팀!O106+정보화팀!O106+총무팀!O106+노무복지팀!O106+자산회계팀!O106+인재개발팀!O106+차량팀!O106+승무팀!O106+신호팀!O106+통신팀!O106+전기팀!O106+기계환경팀!O106+토목팀!O106+건축팀!O106+영업팀!O106+고객만족팀!O106+문화홍보팀!O106+부대사업팀!O106+역무자동화팀!O106+종합관제실!O106+감사실!O106</f>
        <v>0</v>
      </c>
      <c r="P106" s="57">
        <f>안전관리실!P106+SE사업팀!P106+철도사업팀!P106+기획팀!P106+성과예산팀!P106+정보화팀!P106+총무팀!P106+노무복지팀!P106+자산회계팀!P106+인재개발팀!P106+차량팀!P106+승무팀!P106+신호팀!P106+통신팀!P106+전기팀!P106+기계환경팀!P106+토목팀!P106+건축팀!P106+영업팀!P106+고객만족팀!P106+문화홍보팀!P106+부대사업팀!P106+역무자동화팀!P106+종합관제실!P106+감사실!P106</f>
        <v>0</v>
      </c>
      <c r="Q106" s="57">
        <f>안전관리실!Q106+SE사업팀!Q106+철도사업팀!Q106+기획팀!Q106+성과예산팀!Q106+정보화팀!Q106+총무팀!Q106+노무복지팀!Q106+자산회계팀!Q106+인재개발팀!Q106+차량팀!Q106+승무팀!Q106+신호팀!Q106+통신팀!Q106+전기팀!Q106+기계환경팀!Q106+토목팀!Q106+건축팀!Q106+영업팀!Q106+고객만족팀!Q106+문화홍보팀!Q106+부대사업팀!Q106+역무자동화팀!Q106+종합관제실!Q106+감사실!Q106</f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57">
        <f>안전관리실!D107+SE사업팀!D107+철도사업팀!D107+기획팀!D107+성과예산팀!D107+정보화팀!D107+총무팀!D107+노무복지팀!D107+자산회계팀!D107+인재개발팀!D107+차량팀!D107+승무팀!D107+신호팀!D107+통신팀!D107+전기팀!D107+기계환경팀!D107+토목팀!D107+건축팀!D107+영업팀!D107+고객만족팀!D107+문화홍보팀!D107+부대사업팀!D107+역무자동화팀!D107+종합관제실!D107+감사실!D107</f>
        <v>0</v>
      </c>
      <c r="E107" s="57">
        <f>안전관리실!E107+SE사업팀!E107+철도사업팀!E107+기획팀!E107+성과예산팀!E107+정보화팀!E107+총무팀!E107+노무복지팀!E107+자산회계팀!E107+인재개발팀!E107+차량팀!E107+승무팀!E107+신호팀!E107+통신팀!E107+전기팀!E107+기계환경팀!E107+토목팀!E107+건축팀!E107+영업팀!E107+고객만족팀!E107+문화홍보팀!E107+부대사업팀!E107+역무자동화팀!E107+종합관제실!E107+감사실!E107</f>
        <v>0</v>
      </c>
      <c r="F107" s="57">
        <f>안전관리실!F107+SE사업팀!F107+철도사업팀!F107+기획팀!F107+성과예산팀!F107+정보화팀!F107+총무팀!F107+노무복지팀!F107+자산회계팀!F107+인재개발팀!F107+차량팀!F107+승무팀!F107+신호팀!F107+통신팀!F107+전기팀!F107+기계환경팀!F107+토목팀!F107+건축팀!F107+영업팀!F107+고객만족팀!F107+문화홍보팀!F107+부대사업팀!F107+역무자동화팀!F107+종합관제실!F107+감사실!F107</f>
        <v>0</v>
      </c>
      <c r="G107" s="57">
        <f>안전관리실!G107+SE사업팀!G107+철도사업팀!G107+기획팀!G107+성과예산팀!G107+정보화팀!G107+총무팀!G107+노무복지팀!G107+자산회계팀!G107+인재개발팀!G107+차량팀!G107+승무팀!G107+신호팀!G107+통신팀!G107+전기팀!G107+기계환경팀!G107+토목팀!G107+건축팀!G107+영업팀!G107+고객만족팀!G107+문화홍보팀!G107+부대사업팀!G107+역무자동화팀!G107+종합관제실!G107+감사실!G107</f>
        <v>0</v>
      </c>
      <c r="H107" s="57">
        <f>안전관리실!H107+SE사업팀!H107+철도사업팀!H107+기획팀!H107+성과예산팀!H107+정보화팀!H107+총무팀!H107+노무복지팀!H107+자산회계팀!H107+인재개발팀!H107+차량팀!H107+승무팀!H107+신호팀!H107+통신팀!H107+전기팀!H107+기계환경팀!H107+토목팀!H107+건축팀!H107+영업팀!H107+고객만족팀!H107+문화홍보팀!H107+부대사업팀!H107+역무자동화팀!H107+종합관제실!H107+감사실!H107</f>
        <v>0</v>
      </c>
      <c r="I107" s="57">
        <f>안전관리실!I107+SE사업팀!I107+철도사업팀!I107+기획팀!I107+성과예산팀!I107+정보화팀!I107+총무팀!I107+노무복지팀!I107+자산회계팀!I107+인재개발팀!I107+차량팀!I107+승무팀!I107+신호팀!I107+통신팀!I107+전기팀!I107+기계환경팀!I107+토목팀!I107+건축팀!I107+영업팀!I107+고객만족팀!I107+문화홍보팀!I107+부대사업팀!I107+역무자동화팀!I107+종합관제실!I107+감사실!I107</f>
        <v>0</v>
      </c>
      <c r="J107" s="57">
        <f>안전관리실!J107+SE사업팀!J107+철도사업팀!J107+기획팀!J107+성과예산팀!J107+정보화팀!J107+총무팀!J107+노무복지팀!J107+자산회계팀!J107+인재개발팀!J107+차량팀!J107+승무팀!J107+신호팀!J107+통신팀!J107+전기팀!J107+기계환경팀!J107+토목팀!J107+건축팀!J107+영업팀!J107+고객만족팀!J107+문화홍보팀!J107+부대사업팀!J107+역무자동화팀!J107+종합관제실!J107+감사실!J107</f>
        <v>0</v>
      </c>
      <c r="K107" s="57">
        <f>안전관리실!K107+SE사업팀!K107+철도사업팀!K107+기획팀!K107+성과예산팀!K107+정보화팀!K107+총무팀!K107+노무복지팀!K107+자산회계팀!K107+인재개발팀!K107+차량팀!K107+승무팀!K107+신호팀!K107+통신팀!K107+전기팀!K107+기계환경팀!K107+토목팀!K107+건축팀!K107+영업팀!K107+고객만족팀!K107+문화홍보팀!K107+부대사업팀!K107+역무자동화팀!K107+종합관제실!K107+감사실!K107</f>
        <v>0</v>
      </c>
      <c r="L107" s="57">
        <f>안전관리실!L107+SE사업팀!L107+철도사업팀!L107+기획팀!L107+성과예산팀!L107+정보화팀!L107+총무팀!L107+노무복지팀!L107+자산회계팀!L107+인재개발팀!L107+차량팀!L107+승무팀!L107+신호팀!L107+통신팀!L107+전기팀!L107+기계환경팀!L107+토목팀!L107+건축팀!L107+영업팀!L107+고객만족팀!L107+문화홍보팀!L107+부대사업팀!L107+역무자동화팀!L107+종합관제실!L107+감사실!L107</f>
        <v>0</v>
      </c>
      <c r="M107" s="57">
        <f>안전관리실!M107+SE사업팀!M107+철도사업팀!M107+기획팀!M107+성과예산팀!M107+정보화팀!M107+총무팀!M107+노무복지팀!M107+자산회계팀!M107+인재개발팀!M107+차량팀!M107+승무팀!M107+신호팀!M107+통신팀!M107+전기팀!M107+기계환경팀!M107+토목팀!M107+건축팀!M107+영업팀!M107+고객만족팀!M107+문화홍보팀!M107+부대사업팀!M107+역무자동화팀!M107+종합관제실!M107+감사실!M107</f>
        <v>0</v>
      </c>
      <c r="N107" s="57">
        <f>안전관리실!N107+SE사업팀!N107+철도사업팀!N107+기획팀!N107+성과예산팀!N107+정보화팀!N107+총무팀!N107+노무복지팀!N107+자산회계팀!N107+인재개발팀!N107+차량팀!N107+승무팀!N107+신호팀!N107+통신팀!N107+전기팀!N107+기계환경팀!N107+토목팀!N107+건축팀!N107+영업팀!N107+고객만족팀!N107+문화홍보팀!N107+부대사업팀!N107+역무자동화팀!N107+종합관제실!N107+감사실!N107</f>
        <v>0</v>
      </c>
      <c r="O107" s="57">
        <f>안전관리실!O107+SE사업팀!O107+철도사업팀!O107+기획팀!O107+성과예산팀!O107+정보화팀!O107+총무팀!O107+노무복지팀!O107+자산회계팀!O107+인재개발팀!O107+차량팀!O107+승무팀!O107+신호팀!O107+통신팀!O107+전기팀!O107+기계환경팀!O107+토목팀!O107+건축팀!O107+영업팀!O107+고객만족팀!O107+문화홍보팀!O107+부대사업팀!O107+역무자동화팀!O107+종합관제실!O107+감사실!O107</f>
        <v>0</v>
      </c>
      <c r="P107" s="57">
        <f>안전관리실!P107+SE사업팀!P107+철도사업팀!P107+기획팀!P107+성과예산팀!P107+정보화팀!P107+총무팀!P107+노무복지팀!P107+자산회계팀!P107+인재개발팀!P107+차량팀!P107+승무팀!P107+신호팀!P107+통신팀!P107+전기팀!P107+기계환경팀!P107+토목팀!P107+건축팀!P107+영업팀!P107+고객만족팀!P107+문화홍보팀!P107+부대사업팀!P107+역무자동화팀!P107+종합관제실!P107+감사실!P107</f>
        <v>0</v>
      </c>
      <c r="Q107" s="57">
        <f>안전관리실!Q107+SE사업팀!Q107+철도사업팀!Q107+기획팀!Q107+성과예산팀!Q107+정보화팀!Q107+총무팀!Q107+노무복지팀!Q107+자산회계팀!Q107+인재개발팀!Q107+차량팀!Q107+승무팀!Q107+신호팀!Q107+통신팀!Q107+전기팀!Q107+기계환경팀!Q107+토목팀!Q107+건축팀!Q107+영업팀!Q107+고객만족팀!Q107+문화홍보팀!Q107+부대사업팀!Q107+역무자동화팀!Q107+종합관제실!Q107+감사실!Q107</f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57">
        <f>안전관리실!D108+SE사업팀!D108+철도사업팀!D108+기획팀!D108+성과예산팀!D108+정보화팀!D108+총무팀!D108+노무복지팀!D108+자산회계팀!D108+인재개발팀!D108+차량팀!D108+승무팀!D108+신호팀!D108+통신팀!D108+전기팀!D108+기계환경팀!D108+토목팀!D108+건축팀!D108+영업팀!D108+고객만족팀!D108+문화홍보팀!D108+부대사업팀!D108+역무자동화팀!D108+종합관제실!D108+감사실!D108</f>
        <v>0</v>
      </c>
      <c r="E108" s="57">
        <f>안전관리실!E108+SE사업팀!E108+철도사업팀!E108+기획팀!E108+성과예산팀!E108+정보화팀!E108+총무팀!E108+노무복지팀!E108+자산회계팀!E108+인재개발팀!E108+차량팀!E108+승무팀!E108+신호팀!E108+통신팀!E108+전기팀!E108+기계환경팀!E108+토목팀!E108+건축팀!E108+영업팀!E108+고객만족팀!E108+문화홍보팀!E108+부대사업팀!E108+역무자동화팀!E108+종합관제실!E108+감사실!E108</f>
        <v>0</v>
      </c>
      <c r="F108" s="57">
        <f>안전관리실!F108+SE사업팀!F108+철도사업팀!F108+기획팀!F108+성과예산팀!F108+정보화팀!F108+총무팀!F108+노무복지팀!F108+자산회계팀!F108+인재개발팀!F108+차량팀!F108+승무팀!F108+신호팀!F108+통신팀!F108+전기팀!F108+기계환경팀!F108+토목팀!F108+건축팀!F108+영업팀!F108+고객만족팀!F108+문화홍보팀!F108+부대사업팀!F108+역무자동화팀!F108+종합관제실!F108+감사실!F108</f>
        <v>0</v>
      </c>
      <c r="G108" s="57">
        <f>안전관리실!G108+SE사업팀!G108+철도사업팀!G108+기획팀!G108+성과예산팀!G108+정보화팀!G108+총무팀!G108+노무복지팀!G108+자산회계팀!G108+인재개발팀!G108+차량팀!G108+승무팀!G108+신호팀!G108+통신팀!G108+전기팀!G108+기계환경팀!G108+토목팀!G108+건축팀!G108+영업팀!G108+고객만족팀!G108+문화홍보팀!G108+부대사업팀!G108+역무자동화팀!G108+종합관제실!G108+감사실!G108</f>
        <v>0</v>
      </c>
      <c r="H108" s="57">
        <f>안전관리실!H108+SE사업팀!H108+철도사업팀!H108+기획팀!H108+성과예산팀!H108+정보화팀!H108+총무팀!H108+노무복지팀!H108+자산회계팀!H108+인재개발팀!H108+차량팀!H108+승무팀!H108+신호팀!H108+통신팀!H108+전기팀!H108+기계환경팀!H108+토목팀!H108+건축팀!H108+영업팀!H108+고객만족팀!H108+문화홍보팀!H108+부대사업팀!H108+역무자동화팀!H108+종합관제실!H108+감사실!H108</f>
        <v>0</v>
      </c>
      <c r="I108" s="57">
        <f>안전관리실!I108+SE사업팀!I108+철도사업팀!I108+기획팀!I108+성과예산팀!I108+정보화팀!I108+총무팀!I108+노무복지팀!I108+자산회계팀!I108+인재개발팀!I108+차량팀!I108+승무팀!I108+신호팀!I108+통신팀!I108+전기팀!I108+기계환경팀!I108+토목팀!I108+건축팀!I108+영업팀!I108+고객만족팀!I108+문화홍보팀!I108+부대사업팀!I108+역무자동화팀!I108+종합관제실!I108+감사실!I108</f>
        <v>0</v>
      </c>
      <c r="J108" s="57">
        <f>안전관리실!J108+SE사업팀!J108+철도사업팀!J108+기획팀!J108+성과예산팀!J108+정보화팀!J108+총무팀!J108+노무복지팀!J108+자산회계팀!J108+인재개발팀!J108+차량팀!J108+승무팀!J108+신호팀!J108+통신팀!J108+전기팀!J108+기계환경팀!J108+토목팀!J108+건축팀!J108+영업팀!J108+고객만족팀!J108+문화홍보팀!J108+부대사업팀!J108+역무자동화팀!J108+종합관제실!J108+감사실!J108</f>
        <v>0</v>
      </c>
      <c r="K108" s="57">
        <f>안전관리실!K108+SE사업팀!K108+철도사업팀!K108+기획팀!K108+성과예산팀!K108+정보화팀!K108+총무팀!K108+노무복지팀!K108+자산회계팀!K108+인재개발팀!K108+차량팀!K108+승무팀!K108+신호팀!K108+통신팀!K108+전기팀!K108+기계환경팀!K108+토목팀!K108+건축팀!K108+영업팀!K108+고객만족팀!K108+문화홍보팀!K108+부대사업팀!K108+역무자동화팀!K108+종합관제실!K108+감사실!K108</f>
        <v>0</v>
      </c>
      <c r="L108" s="57">
        <f>안전관리실!L108+SE사업팀!L108+철도사업팀!L108+기획팀!L108+성과예산팀!L108+정보화팀!L108+총무팀!L108+노무복지팀!L108+자산회계팀!L108+인재개발팀!L108+차량팀!L108+승무팀!L108+신호팀!L108+통신팀!L108+전기팀!L108+기계환경팀!L108+토목팀!L108+건축팀!L108+영업팀!L108+고객만족팀!L108+문화홍보팀!L108+부대사업팀!L108+역무자동화팀!L108+종합관제실!L108+감사실!L108</f>
        <v>0</v>
      </c>
      <c r="M108" s="57">
        <f>안전관리실!M108+SE사업팀!M108+철도사업팀!M108+기획팀!M108+성과예산팀!M108+정보화팀!M108+총무팀!M108+노무복지팀!M108+자산회계팀!M108+인재개발팀!M108+차량팀!M108+승무팀!M108+신호팀!M108+통신팀!M108+전기팀!M108+기계환경팀!M108+토목팀!M108+건축팀!M108+영업팀!M108+고객만족팀!M108+문화홍보팀!M108+부대사업팀!M108+역무자동화팀!M108+종합관제실!M108+감사실!M108</f>
        <v>0</v>
      </c>
      <c r="N108" s="57">
        <f>안전관리실!N108+SE사업팀!N108+철도사업팀!N108+기획팀!N108+성과예산팀!N108+정보화팀!N108+총무팀!N108+노무복지팀!N108+자산회계팀!N108+인재개발팀!N108+차량팀!N108+승무팀!N108+신호팀!N108+통신팀!N108+전기팀!N108+기계환경팀!N108+토목팀!N108+건축팀!N108+영업팀!N108+고객만족팀!N108+문화홍보팀!N108+부대사업팀!N108+역무자동화팀!N108+종합관제실!N108+감사실!N108</f>
        <v>0</v>
      </c>
      <c r="O108" s="57">
        <f>안전관리실!O108+SE사업팀!O108+철도사업팀!O108+기획팀!O108+성과예산팀!O108+정보화팀!O108+총무팀!O108+노무복지팀!O108+자산회계팀!O108+인재개발팀!O108+차량팀!O108+승무팀!O108+신호팀!O108+통신팀!O108+전기팀!O108+기계환경팀!O108+토목팀!O108+건축팀!O108+영업팀!O108+고객만족팀!O108+문화홍보팀!O108+부대사업팀!O108+역무자동화팀!O108+종합관제실!O108+감사실!O108</f>
        <v>0</v>
      </c>
      <c r="P108" s="57">
        <f>안전관리실!P108+SE사업팀!P108+철도사업팀!P108+기획팀!P108+성과예산팀!P108+정보화팀!P108+총무팀!P108+노무복지팀!P108+자산회계팀!P108+인재개발팀!P108+차량팀!P108+승무팀!P108+신호팀!P108+통신팀!P108+전기팀!P108+기계환경팀!P108+토목팀!P108+건축팀!P108+영업팀!P108+고객만족팀!P108+문화홍보팀!P108+부대사업팀!P108+역무자동화팀!P108+종합관제실!P108+감사실!P108</f>
        <v>0</v>
      </c>
      <c r="Q108" s="57">
        <f>안전관리실!Q108+SE사업팀!Q108+철도사업팀!Q108+기획팀!Q108+성과예산팀!Q108+정보화팀!Q108+총무팀!Q108+노무복지팀!Q108+자산회계팀!Q108+인재개발팀!Q108+차량팀!Q108+승무팀!Q108+신호팀!Q108+통신팀!Q108+전기팀!Q108+기계환경팀!Q108+토목팀!Q108+건축팀!Q108+영업팀!Q108+고객만족팀!Q108+문화홍보팀!Q108+부대사업팀!Q108+역무자동화팀!Q108+종합관제실!Q108+감사실!Q108</f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57">
        <f>안전관리실!D109+SE사업팀!D109+철도사업팀!D109+기획팀!D109+성과예산팀!D109+정보화팀!D109+총무팀!D109+노무복지팀!D109+자산회계팀!D109+인재개발팀!D109+차량팀!D109+승무팀!D109+신호팀!D109+통신팀!D109+전기팀!D109+기계환경팀!D109+토목팀!D109+건축팀!D109+영업팀!D109+고객만족팀!D109+문화홍보팀!D109+부대사업팀!D109+역무자동화팀!D109+종합관제실!D109+감사실!D109</f>
        <v>0</v>
      </c>
      <c r="E109" s="57">
        <f>안전관리실!E109+SE사업팀!E109+철도사업팀!E109+기획팀!E109+성과예산팀!E109+정보화팀!E109+총무팀!E109+노무복지팀!E109+자산회계팀!E109+인재개발팀!E109+차량팀!E109+승무팀!E109+신호팀!E109+통신팀!E109+전기팀!E109+기계환경팀!E109+토목팀!E109+건축팀!E109+영업팀!E109+고객만족팀!E109+문화홍보팀!E109+부대사업팀!E109+역무자동화팀!E109+종합관제실!E109+감사실!E109</f>
        <v>0</v>
      </c>
      <c r="F109" s="57">
        <f>안전관리실!F109+SE사업팀!F109+철도사업팀!F109+기획팀!F109+성과예산팀!F109+정보화팀!F109+총무팀!F109+노무복지팀!F109+자산회계팀!F109+인재개발팀!F109+차량팀!F109+승무팀!F109+신호팀!F109+통신팀!F109+전기팀!F109+기계환경팀!F109+토목팀!F109+건축팀!F109+영업팀!F109+고객만족팀!F109+문화홍보팀!F109+부대사업팀!F109+역무자동화팀!F109+종합관제실!F109+감사실!F109</f>
        <v>0</v>
      </c>
      <c r="G109" s="57">
        <f>안전관리실!G109+SE사업팀!G109+철도사업팀!G109+기획팀!G109+성과예산팀!G109+정보화팀!G109+총무팀!G109+노무복지팀!G109+자산회계팀!G109+인재개발팀!G109+차량팀!G109+승무팀!G109+신호팀!G109+통신팀!G109+전기팀!G109+기계환경팀!G109+토목팀!G109+건축팀!G109+영업팀!G109+고객만족팀!G109+문화홍보팀!G109+부대사업팀!G109+역무자동화팀!G109+종합관제실!G109+감사실!G109</f>
        <v>0</v>
      </c>
      <c r="H109" s="57">
        <f>안전관리실!H109+SE사업팀!H109+철도사업팀!H109+기획팀!H109+성과예산팀!H109+정보화팀!H109+총무팀!H109+노무복지팀!H109+자산회계팀!H109+인재개발팀!H109+차량팀!H109+승무팀!H109+신호팀!H109+통신팀!H109+전기팀!H109+기계환경팀!H109+토목팀!H109+건축팀!H109+영업팀!H109+고객만족팀!H109+문화홍보팀!H109+부대사업팀!H109+역무자동화팀!H109+종합관제실!H109+감사실!H109</f>
        <v>0</v>
      </c>
      <c r="I109" s="57">
        <f>안전관리실!I109+SE사업팀!I109+철도사업팀!I109+기획팀!I109+성과예산팀!I109+정보화팀!I109+총무팀!I109+노무복지팀!I109+자산회계팀!I109+인재개발팀!I109+차량팀!I109+승무팀!I109+신호팀!I109+통신팀!I109+전기팀!I109+기계환경팀!I109+토목팀!I109+건축팀!I109+영업팀!I109+고객만족팀!I109+문화홍보팀!I109+부대사업팀!I109+역무자동화팀!I109+종합관제실!I109+감사실!I109</f>
        <v>0</v>
      </c>
      <c r="J109" s="57">
        <f>안전관리실!J109+SE사업팀!J109+철도사업팀!J109+기획팀!J109+성과예산팀!J109+정보화팀!J109+총무팀!J109+노무복지팀!J109+자산회계팀!J109+인재개발팀!J109+차량팀!J109+승무팀!J109+신호팀!J109+통신팀!J109+전기팀!J109+기계환경팀!J109+토목팀!J109+건축팀!J109+영업팀!J109+고객만족팀!J109+문화홍보팀!J109+부대사업팀!J109+역무자동화팀!J109+종합관제실!J109+감사실!J109</f>
        <v>0</v>
      </c>
      <c r="K109" s="57">
        <f>안전관리실!K109+SE사업팀!K109+철도사업팀!K109+기획팀!K109+성과예산팀!K109+정보화팀!K109+총무팀!K109+노무복지팀!K109+자산회계팀!K109+인재개발팀!K109+차량팀!K109+승무팀!K109+신호팀!K109+통신팀!K109+전기팀!K109+기계환경팀!K109+토목팀!K109+건축팀!K109+영업팀!K109+고객만족팀!K109+문화홍보팀!K109+부대사업팀!K109+역무자동화팀!K109+종합관제실!K109+감사실!K109</f>
        <v>0</v>
      </c>
      <c r="L109" s="57">
        <f>안전관리실!L109+SE사업팀!L109+철도사업팀!L109+기획팀!L109+성과예산팀!L109+정보화팀!L109+총무팀!L109+노무복지팀!L109+자산회계팀!L109+인재개발팀!L109+차량팀!L109+승무팀!L109+신호팀!L109+통신팀!L109+전기팀!L109+기계환경팀!L109+토목팀!L109+건축팀!L109+영업팀!L109+고객만족팀!L109+문화홍보팀!L109+부대사업팀!L109+역무자동화팀!L109+종합관제실!L109+감사실!L109</f>
        <v>0</v>
      </c>
      <c r="M109" s="57">
        <f>안전관리실!M109+SE사업팀!M109+철도사업팀!M109+기획팀!M109+성과예산팀!M109+정보화팀!M109+총무팀!M109+노무복지팀!M109+자산회계팀!M109+인재개발팀!M109+차량팀!M109+승무팀!M109+신호팀!M109+통신팀!M109+전기팀!M109+기계환경팀!M109+토목팀!M109+건축팀!M109+영업팀!M109+고객만족팀!M109+문화홍보팀!M109+부대사업팀!M109+역무자동화팀!M109+종합관제실!M109+감사실!M109</f>
        <v>0</v>
      </c>
      <c r="N109" s="57">
        <f>안전관리실!N109+SE사업팀!N109+철도사업팀!N109+기획팀!N109+성과예산팀!N109+정보화팀!N109+총무팀!N109+노무복지팀!N109+자산회계팀!N109+인재개발팀!N109+차량팀!N109+승무팀!N109+신호팀!N109+통신팀!N109+전기팀!N109+기계환경팀!N109+토목팀!N109+건축팀!N109+영업팀!N109+고객만족팀!N109+문화홍보팀!N109+부대사업팀!N109+역무자동화팀!N109+종합관제실!N109+감사실!N109</f>
        <v>0</v>
      </c>
      <c r="O109" s="57">
        <f>안전관리실!O109+SE사업팀!O109+철도사업팀!O109+기획팀!O109+성과예산팀!O109+정보화팀!O109+총무팀!O109+노무복지팀!O109+자산회계팀!O109+인재개발팀!O109+차량팀!O109+승무팀!O109+신호팀!O109+통신팀!O109+전기팀!O109+기계환경팀!O109+토목팀!O109+건축팀!O109+영업팀!O109+고객만족팀!O109+문화홍보팀!O109+부대사업팀!O109+역무자동화팀!O109+종합관제실!O109+감사실!O109</f>
        <v>0</v>
      </c>
      <c r="P109" s="57">
        <f>안전관리실!P109+SE사업팀!P109+철도사업팀!P109+기획팀!P109+성과예산팀!P109+정보화팀!P109+총무팀!P109+노무복지팀!P109+자산회계팀!P109+인재개발팀!P109+차량팀!P109+승무팀!P109+신호팀!P109+통신팀!P109+전기팀!P109+기계환경팀!P109+토목팀!P109+건축팀!P109+영업팀!P109+고객만족팀!P109+문화홍보팀!P109+부대사업팀!P109+역무자동화팀!P109+종합관제실!P109+감사실!P109</f>
        <v>0</v>
      </c>
      <c r="Q109" s="57">
        <f>안전관리실!Q109+SE사업팀!Q109+철도사업팀!Q109+기획팀!Q109+성과예산팀!Q109+정보화팀!Q109+총무팀!Q109+노무복지팀!Q109+자산회계팀!Q109+인재개발팀!Q109+차량팀!Q109+승무팀!Q109+신호팀!Q109+통신팀!Q109+전기팀!Q109+기계환경팀!Q109+토목팀!Q109+건축팀!Q109+영업팀!Q109+고객만족팀!Q109+문화홍보팀!Q109+부대사업팀!Q109+역무자동화팀!Q109+종합관제실!Q109+감사실!Q109</f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57">
        <f>안전관리실!D110+SE사업팀!D110+철도사업팀!D110+기획팀!D110+성과예산팀!D110+정보화팀!D110+총무팀!D110+노무복지팀!D110+자산회계팀!D110+인재개발팀!D110+차량팀!D110+승무팀!D110+신호팀!D110+통신팀!D110+전기팀!D110+기계환경팀!D110+토목팀!D110+건축팀!D110+영업팀!D110+고객만족팀!D110+문화홍보팀!D110+부대사업팀!D110+역무자동화팀!D110+종합관제실!D110+감사실!D110</f>
        <v>0</v>
      </c>
      <c r="E110" s="57">
        <f>안전관리실!E110+SE사업팀!E110+철도사업팀!E110+기획팀!E110+성과예산팀!E110+정보화팀!E110+총무팀!E110+노무복지팀!E110+자산회계팀!E110+인재개발팀!E110+차량팀!E110+승무팀!E110+신호팀!E110+통신팀!E110+전기팀!E110+기계환경팀!E110+토목팀!E110+건축팀!E110+영업팀!E110+고객만족팀!E110+문화홍보팀!E110+부대사업팀!E110+역무자동화팀!E110+종합관제실!E110+감사실!E110</f>
        <v>0</v>
      </c>
      <c r="F110" s="57">
        <f>안전관리실!F110+SE사업팀!F110+철도사업팀!F110+기획팀!F110+성과예산팀!F110+정보화팀!F110+총무팀!F110+노무복지팀!F110+자산회계팀!F110+인재개발팀!F110+차량팀!F110+승무팀!F110+신호팀!F110+통신팀!F110+전기팀!F110+기계환경팀!F110+토목팀!F110+건축팀!F110+영업팀!F110+고객만족팀!F110+문화홍보팀!F110+부대사업팀!F110+역무자동화팀!F110+종합관제실!F110+감사실!F110</f>
        <v>0</v>
      </c>
      <c r="G110" s="57">
        <f>안전관리실!G110+SE사업팀!G110+철도사업팀!G110+기획팀!G110+성과예산팀!G110+정보화팀!G110+총무팀!G110+노무복지팀!G110+자산회계팀!G110+인재개발팀!G110+차량팀!G110+승무팀!G110+신호팀!G110+통신팀!G110+전기팀!G110+기계환경팀!G110+토목팀!G110+건축팀!G110+영업팀!G110+고객만족팀!G110+문화홍보팀!G110+부대사업팀!G110+역무자동화팀!G110+종합관제실!G110+감사실!G110</f>
        <v>0</v>
      </c>
      <c r="H110" s="57">
        <f>안전관리실!H110+SE사업팀!H110+철도사업팀!H110+기획팀!H110+성과예산팀!H110+정보화팀!H110+총무팀!H110+노무복지팀!H110+자산회계팀!H110+인재개발팀!H110+차량팀!H110+승무팀!H110+신호팀!H110+통신팀!H110+전기팀!H110+기계환경팀!H110+토목팀!H110+건축팀!H110+영업팀!H110+고객만족팀!H110+문화홍보팀!H110+부대사업팀!H110+역무자동화팀!H110+종합관제실!H110+감사실!H110</f>
        <v>0</v>
      </c>
      <c r="I110" s="57">
        <f>안전관리실!I110+SE사업팀!I110+철도사업팀!I110+기획팀!I110+성과예산팀!I110+정보화팀!I110+총무팀!I110+노무복지팀!I110+자산회계팀!I110+인재개발팀!I110+차량팀!I110+승무팀!I110+신호팀!I110+통신팀!I110+전기팀!I110+기계환경팀!I110+토목팀!I110+건축팀!I110+영업팀!I110+고객만족팀!I110+문화홍보팀!I110+부대사업팀!I110+역무자동화팀!I110+종합관제실!I110+감사실!I110</f>
        <v>0</v>
      </c>
      <c r="J110" s="57">
        <f>안전관리실!J110+SE사업팀!J110+철도사업팀!J110+기획팀!J110+성과예산팀!J110+정보화팀!J110+총무팀!J110+노무복지팀!J110+자산회계팀!J110+인재개발팀!J110+차량팀!J110+승무팀!J110+신호팀!J110+통신팀!J110+전기팀!J110+기계환경팀!J110+토목팀!J110+건축팀!J110+영업팀!J110+고객만족팀!J110+문화홍보팀!J110+부대사업팀!J110+역무자동화팀!J110+종합관제실!J110+감사실!J110</f>
        <v>0</v>
      </c>
      <c r="K110" s="57">
        <f>안전관리실!K110+SE사업팀!K110+철도사업팀!K110+기획팀!K110+성과예산팀!K110+정보화팀!K110+총무팀!K110+노무복지팀!K110+자산회계팀!K110+인재개발팀!K110+차량팀!K110+승무팀!K110+신호팀!K110+통신팀!K110+전기팀!K110+기계환경팀!K110+토목팀!K110+건축팀!K110+영업팀!K110+고객만족팀!K110+문화홍보팀!K110+부대사업팀!K110+역무자동화팀!K110+종합관제실!K110+감사실!K110</f>
        <v>0</v>
      </c>
      <c r="L110" s="57">
        <f>안전관리실!L110+SE사업팀!L110+철도사업팀!L110+기획팀!L110+성과예산팀!L110+정보화팀!L110+총무팀!L110+노무복지팀!L110+자산회계팀!L110+인재개발팀!L110+차량팀!L110+승무팀!L110+신호팀!L110+통신팀!L110+전기팀!L110+기계환경팀!L110+토목팀!L110+건축팀!L110+영업팀!L110+고객만족팀!L110+문화홍보팀!L110+부대사업팀!L110+역무자동화팀!L110+종합관제실!L110+감사실!L110</f>
        <v>0</v>
      </c>
      <c r="M110" s="57">
        <f>안전관리실!M110+SE사업팀!M110+철도사업팀!M110+기획팀!M110+성과예산팀!M110+정보화팀!M110+총무팀!M110+노무복지팀!M110+자산회계팀!M110+인재개발팀!M110+차량팀!M110+승무팀!M110+신호팀!M110+통신팀!M110+전기팀!M110+기계환경팀!M110+토목팀!M110+건축팀!M110+영업팀!M110+고객만족팀!M110+문화홍보팀!M110+부대사업팀!M110+역무자동화팀!M110+종합관제실!M110+감사실!M110</f>
        <v>0</v>
      </c>
      <c r="N110" s="57">
        <f>안전관리실!N110+SE사업팀!N110+철도사업팀!N110+기획팀!N110+성과예산팀!N110+정보화팀!N110+총무팀!N110+노무복지팀!N110+자산회계팀!N110+인재개발팀!N110+차량팀!N110+승무팀!N110+신호팀!N110+통신팀!N110+전기팀!N110+기계환경팀!N110+토목팀!N110+건축팀!N110+영업팀!N110+고객만족팀!N110+문화홍보팀!N110+부대사업팀!N110+역무자동화팀!N110+종합관제실!N110+감사실!N110</f>
        <v>0</v>
      </c>
      <c r="O110" s="57">
        <f>안전관리실!O110+SE사업팀!O110+철도사업팀!O110+기획팀!O110+성과예산팀!O110+정보화팀!O110+총무팀!O110+노무복지팀!O110+자산회계팀!O110+인재개발팀!O110+차량팀!O110+승무팀!O110+신호팀!O110+통신팀!O110+전기팀!O110+기계환경팀!O110+토목팀!O110+건축팀!O110+영업팀!O110+고객만족팀!O110+문화홍보팀!O110+부대사업팀!O110+역무자동화팀!O110+종합관제실!O110+감사실!O110</f>
        <v>0</v>
      </c>
      <c r="P110" s="57">
        <f>안전관리실!P110+SE사업팀!P110+철도사업팀!P110+기획팀!P110+성과예산팀!P110+정보화팀!P110+총무팀!P110+노무복지팀!P110+자산회계팀!P110+인재개발팀!P110+차량팀!P110+승무팀!P110+신호팀!P110+통신팀!P110+전기팀!P110+기계환경팀!P110+토목팀!P110+건축팀!P110+영업팀!P110+고객만족팀!P110+문화홍보팀!P110+부대사업팀!P110+역무자동화팀!P110+종합관제실!P110+감사실!P110</f>
        <v>0</v>
      </c>
      <c r="Q110" s="57">
        <f>안전관리실!Q110+SE사업팀!Q110+철도사업팀!Q110+기획팀!Q110+성과예산팀!Q110+정보화팀!Q110+총무팀!Q110+노무복지팀!Q110+자산회계팀!Q110+인재개발팀!Q110+차량팀!Q110+승무팀!Q110+신호팀!Q110+통신팀!Q110+전기팀!Q110+기계환경팀!Q110+토목팀!Q110+건축팀!Q110+영업팀!Q110+고객만족팀!Q110+문화홍보팀!Q110+부대사업팀!Q110+역무자동화팀!Q110+종합관제실!Q110+감사실!Q110</f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57">
        <f>안전관리실!D111+SE사업팀!D111+철도사업팀!D111+기획팀!D111+성과예산팀!D111+정보화팀!D111+총무팀!D111+노무복지팀!D111+자산회계팀!D111+인재개발팀!D111+차량팀!D111+승무팀!D111+신호팀!D111+통신팀!D111+전기팀!D111+기계환경팀!D111+토목팀!D111+건축팀!D111+영업팀!D111+고객만족팀!D111+문화홍보팀!D111+부대사업팀!D111+역무자동화팀!D111+종합관제실!D111+감사실!D111</f>
        <v>0</v>
      </c>
      <c r="E111" s="57">
        <f>안전관리실!E111+SE사업팀!E111+철도사업팀!E111+기획팀!E111+성과예산팀!E111+정보화팀!E111+총무팀!E111+노무복지팀!E111+자산회계팀!E111+인재개발팀!E111+차량팀!E111+승무팀!E111+신호팀!E111+통신팀!E111+전기팀!E111+기계환경팀!E111+토목팀!E111+건축팀!E111+영업팀!E111+고객만족팀!E111+문화홍보팀!E111+부대사업팀!E111+역무자동화팀!E111+종합관제실!E111+감사실!E111</f>
        <v>0</v>
      </c>
      <c r="F111" s="57">
        <f>안전관리실!F111+SE사업팀!F111+철도사업팀!F111+기획팀!F111+성과예산팀!F111+정보화팀!F111+총무팀!F111+노무복지팀!F111+자산회계팀!F111+인재개발팀!F111+차량팀!F111+승무팀!F111+신호팀!F111+통신팀!F111+전기팀!F111+기계환경팀!F111+토목팀!F111+건축팀!F111+영업팀!F111+고객만족팀!F111+문화홍보팀!F111+부대사업팀!F111+역무자동화팀!F111+종합관제실!F111+감사실!F111</f>
        <v>0</v>
      </c>
      <c r="G111" s="57">
        <f>안전관리실!G111+SE사업팀!G111+철도사업팀!G111+기획팀!G111+성과예산팀!G111+정보화팀!G111+총무팀!G111+노무복지팀!G111+자산회계팀!G111+인재개발팀!G111+차량팀!G111+승무팀!G111+신호팀!G111+통신팀!G111+전기팀!G111+기계환경팀!G111+토목팀!G111+건축팀!G111+영업팀!G111+고객만족팀!G111+문화홍보팀!G111+부대사업팀!G111+역무자동화팀!G111+종합관제실!G111+감사실!G111</f>
        <v>0</v>
      </c>
      <c r="H111" s="57">
        <f>안전관리실!H111+SE사업팀!H111+철도사업팀!H111+기획팀!H111+성과예산팀!H111+정보화팀!H111+총무팀!H111+노무복지팀!H111+자산회계팀!H111+인재개발팀!H111+차량팀!H111+승무팀!H111+신호팀!H111+통신팀!H111+전기팀!H111+기계환경팀!H111+토목팀!H111+건축팀!H111+영업팀!H111+고객만족팀!H111+문화홍보팀!H111+부대사업팀!H111+역무자동화팀!H111+종합관제실!H111+감사실!H111</f>
        <v>0</v>
      </c>
      <c r="I111" s="57">
        <f>안전관리실!I111+SE사업팀!I111+철도사업팀!I111+기획팀!I111+성과예산팀!I111+정보화팀!I111+총무팀!I111+노무복지팀!I111+자산회계팀!I111+인재개발팀!I111+차량팀!I111+승무팀!I111+신호팀!I111+통신팀!I111+전기팀!I111+기계환경팀!I111+토목팀!I111+건축팀!I111+영업팀!I111+고객만족팀!I111+문화홍보팀!I111+부대사업팀!I111+역무자동화팀!I111+종합관제실!I111+감사실!I111</f>
        <v>0</v>
      </c>
      <c r="J111" s="57">
        <f>안전관리실!J111+SE사업팀!J111+철도사업팀!J111+기획팀!J111+성과예산팀!J111+정보화팀!J111+총무팀!J111+노무복지팀!J111+자산회계팀!J111+인재개발팀!J111+차량팀!J111+승무팀!J111+신호팀!J111+통신팀!J111+전기팀!J111+기계환경팀!J111+토목팀!J111+건축팀!J111+영업팀!J111+고객만족팀!J111+문화홍보팀!J111+부대사업팀!J111+역무자동화팀!J111+종합관제실!J111+감사실!J111</f>
        <v>0</v>
      </c>
      <c r="K111" s="57">
        <f>안전관리실!K111+SE사업팀!K111+철도사업팀!K111+기획팀!K111+성과예산팀!K111+정보화팀!K111+총무팀!K111+노무복지팀!K111+자산회계팀!K111+인재개발팀!K111+차량팀!K111+승무팀!K111+신호팀!K111+통신팀!K111+전기팀!K111+기계환경팀!K111+토목팀!K111+건축팀!K111+영업팀!K111+고객만족팀!K111+문화홍보팀!K111+부대사업팀!K111+역무자동화팀!K111+종합관제실!K111+감사실!K111</f>
        <v>0</v>
      </c>
      <c r="L111" s="57">
        <f>안전관리실!L111+SE사업팀!L111+철도사업팀!L111+기획팀!L111+성과예산팀!L111+정보화팀!L111+총무팀!L111+노무복지팀!L111+자산회계팀!L111+인재개발팀!L111+차량팀!L111+승무팀!L111+신호팀!L111+통신팀!L111+전기팀!L111+기계환경팀!L111+토목팀!L111+건축팀!L111+영업팀!L111+고객만족팀!L111+문화홍보팀!L111+부대사업팀!L111+역무자동화팀!L111+종합관제실!L111+감사실!L111</f>
        <v>0</v>
      </c>
      <c r="M111" s="57">
        <f>안전관리실!M111+SE사업팀!M111+철도사업팀!M111+기획팀!M111+성과예산팀!M111+정보화팀!M111+총무팀!M111+노무복지팀!M111+자산회계팀!M111+인재개발팀!M111+차량팀!M111+승무팀!M111+신호팀!M111+통신팀!M111+전기팀!M111+기계환경팀!M111+토목팀!M111+건축팀!M111+영업팀!M111+고객만족팀!M111+문화홍보팀!M111+부대사업팀!M111+역무자동화팀!M111+종합관제실!M111+감사실!M111</f>
        <v>0</v>
      </c>
      <c r="N111" s="57">
        <f>안전관리실!N111+SE사업팀!N111+철도사업팀!N111+기획팀!N111+성과예산팀!N111+정보화팀!N111+총무팀!N111+노무복지팀!N111+자산회계팀!N111+인재개발팀!N111+차량팀!N111+승무팀!N111+신호팀!N111+통신팀!N111+전기팀!N111+기계환경팀!N111+토목팀!N111+건축팀!N111+영업팀!N111+고객만족팀!N111+문화홍보팀!N111+부대사업팀!N111+역무자동화팀!N111+종합관제실!N111+감사실!N111</f>
        <v>0</v>
      </c>
      <c r="O111" s="57">
        <f>안전관리실!O111+SE사업팀!O111+철도사업팀!O111+기획팀!O111+성과예산팀!O111+정보화팀!O111+총무팀!O111+노무복지팀!O111+자산회계팀!O111+인재개발팀!O111+차량팀!O111+승무팀!O111+신호팀!O111+통신팀!O111+전기팀!O111+기계환경팀!O111+토목팀!O111+건축팀!O111+영업팀!O111+고객만족팀!O111+문화홍보팀!O111+부대사업팀!O111+역무자동화팀!O111+종합관제실!O111+감사실!O111</f>
        <v>0</v>
      </c>
      <c r="P111" s="57">
        <f>안전관리실!P111+SE사업팀!P111+철도사업팀!P111+기획팀!P111+성과예산팀!P111+정보화팀!P111+총무팀!P111+노무복지팀!P111+자산회계팀!P111+인재개발팀!P111+차량팀!P111+승무팀!P111+신호팀!P111+통신팀!P111+전기팀!P111+기계환경팀!P111+토목팀!P111+건축팀!P111+영업팀!P111+고객만족팀!P111+문화홍보팀!P111+부대사업팀!P111+역무자동화팀!P111+종합관제실!P111+감사실!P111</f>
        <v>0</v>
      </c>
      <c r="Q111" s="57">
        <f>안전관리실!Q111+SE사업팀!Q111+철도사업팀!Q111+기획팀!Q111+성과예산팀!Q111+정보화팀!Q111+총무팀!Q111+노무복지팀!Q111+자산회계팀!Q111+인재개발팀!Q111+차량팀!Q111+승무팀!Q111+신호팀!Q111+통신팀!Q111+전기팀!Q111+기계환경팀!Q111+토목팀!Q111+건축팀!Q111+영업팀!Q111+고객만족팀!Q111+문화홍보팀!Q111+부대사업팀!Q111+역무자동화팀!Q111+종합관제실!Q111+감사실!Q111</f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57">
        <f>안전관리실!D112+SE사업팀!D112+철도사업팀!D112+기획팀!D112+성과예산팀!D112+정보화팀!D112+총무팀!D112+노무복지팀!D112+자산회계팀!D112+인재개발팀!D112+차량팀!D112+승무팀!D112+신호팀!D112+통신팀!D112+전기팀!D112+기계환경팀!D112+토목팀!D112+건축팀!D112+영업팀!D112+고객만족팀!D112+문화홍보팀!D112+부대사업팀!D112+역무자동화팀!D112+종합관제실!D112+감사실!D112</f>
        <v>0</v>
      </c>
      <c r="E112" s="57">
        <f>안전관리실!E112+SE사업팀!E112+철도사업팀!E112+기획팀!E112+성과예산팀!E112+정보화팀!E112+총무팀!E112+노무복지팀!E112+자산회계팀!E112+인재개발팀!E112+차량팀!E112+승무팀!E112+신호팀!E112+통신팀!E112+전기팀!E112+기계환경팀!E112+토목팀!E112+건축팀!E112+영업팀!E112+고객만족팀!E112+문화홍보팀!E112+부대사업팀!E112+역무자동화팀!E112+종합관제실!E112+감사실!E112</f>
        <v>0</v>
      </c>
      <c r="F112" s="57">
        <f>안전관리실!F112+SE사업팀!F112+철도사업팀!F112+기획팀!F112+성과예산팀!F112+정보화팀!F112+총무팀!F112+노무복지팀!F112+자산회계팀!F112+인재개발팀!F112+차량팀!F112+승무팀!F112+신호팀!F112+통신팀!F112+전기팀!F112+기계환경팀!F112+토목팀!F112+건축팀!F112+영업팀!F112+고객만족팀!F112+문화홍보팀!F112+부대사업팀!F112+역무자동화팀!F112+종합관제실!F112+감사실!F112</f>
        <v>0</v>
      </c>
      <c r="G112" s="57">
        <f>안전관리실!G112+SE사업팀!G112+철도사업팀!G112+기획팀!G112+성과예산팀!G112+정보화팀!G112+총무팀!G112+노무복지팀!G112+자산회계팀!G112+인재개발팀!G112+차량팀!G112+승무팀!G112+신호팀!G112+통신팀!G112+전기팀!G112+기계환경팀!G112+토목팀!G112+건축팀!G112+영업팀!G112+고객만족팀!G112+문화홍보팀!G112+부대사업팀!G112+역무자동화팀!G112+종합관제실!G112+감사실!G112</f>
        <v>0</v>
      </c>
      <c r="H112" s="57">
        <f>안전관리실!H112+SE사업팀!H112+철도사업팀!H112+기획팀!H112+성과예산팀!H112+정보화팀!H112+총무팀!H112+노무복지팀!H112+자산회계팀!H112+인재개발팀!H112+차량팀!H112+승무팀!H112+신호팀!H112+통신팀!H112+전기팀!H112+기계환경팀!H112+토목팀!H112+건축팀!H112+영업팀!H112+고객만족팀!H112+문화홍보팀!H112+부대사업팀!H112+역무자동화팀!H112+종합관제실!H112+감사실!H112</f>
        <v>0</v>
      </c>
      <c r="I112" s="57">
        <f>안전관리실!I112+SE사업팀!I112+철도사업팀!I112+기획팀!I112+성과예산팀!I112+정보화팀!I112+총무팀!I112+노무복지팀!I112+자산회계팀!I112+인재개발팀!I112+차량팀!I112+승무팀!I112+신호팀!I112+통신팀!I112+전기팀!I112+기계환경팀!I112+토목팀!I112+건축팀!I112+영업팀!I112+고객만족팀!I112+문화홍보팀!I112+부대사업팀!I112+역무자동화팀!I112+종합관제실!I112+감사실!I112</f>
        <v>0</v>
      </c>
      <c r="J112" s="57">
        <f>안전관리실!J112+SE사업팀!J112+철도사업팀!J112+기획팀!J112+성과예산팀!J112+정보화팀!J112+총무팀!J112+노무복지팀!J112+자산회계팀!J112+인재개발팀!J112+차량팀!J112+승무팀!J112+신호팀!J112+통신팀!J112+전기팀!J112+기계환경팀!J112+토목팀!J112+건축팀!J112+영업팀!J112+고객만족팀!J112+문화홍보팀!J112+부대사업팀!J112+역무자동화팀!J112+종합관제실!J112+감사실!J112</f>
        <v>0</v>
      </c>
      <c r="K112" s="57">
        <f>안전관리실!K112+SE사업팀!K112+철도사업팀!K112+기획팀!K112+성과예산팀!K112+정보화팀!K112+총무팀!K112+노무복지팀!K112+자산회계팀!K112+인재개발팀!K112+차량팀!K112+승무팀!K112+신호팀!K112+통신팀!K112+전기팀!K112+기계환경팀!K112+토목팀!K112+건축팀!K112+영업팀!K112+고객만족팀!K112+문화홍보팀!K112+부대사업팀!K112+역무자동화팀!K112+종합관제실!K112+감사실!K112</f>
        <v>0</v>
      </c>
      <c r="L112" s="57">
        <f>안전관리실!L112+SE사업팀!L112+철도사업팀!L112+기획팀!L112+성과예산팀!L112+정보화팀!L112+총무팀!L112+노무복지팀!L112+자산회계팀!L112+인재개발팀!L112+차량팀!L112+승무팀!L112+신호팀!L112+통신팀!L112+전기팀!L112+기계환경팀!L112+토목팀!L112+건축팀!L112+영업팀!L112+고객만족팀!L112+문화홍보팀!L112+부대사업팀!L112+역무자동화팀!L112+종합관제실!L112+감사실!L112</f>
        <v>0</v>
      </c>
      <c r="M112" s="57">
        <f>안전관리실!M112+SE사업팀!M112+철도사업팀!M112+기획팀!M112+성과예산팀!M112+정보화팀!M112+총무팀!M112+노무복지팀!M112+자산회계팀!M112+인재개발팀!M112+차량팀!M112+승무팀!M112+신호팀!M112+통신팀!M112+전기팀!M112+기계환경팀!M112+토목팀!M112+건축팀!M112+영업팀!M112+고객만족팀!M112+문화홍보팀!M112+부대사업팀!M112+역무자동화팀!M112+종합관제실!M112+감사실!M112</f>
        <v>0</v>
      </c>
      <c r="N112" s="57">
        <f>안전관리실!N112+SE사업팀!N112+철도사업팀!N112+기획팀!N112+성과예산팀!N112+정보화팀!N112+총무팀!N112+노무복지팀!N112+자산회계팀!N112+인재개발팀!N112+차량팀!N112+승무팀!N112+신호팀!N112+통신팀!N112+전기팀!N112+기계환경팀!N112+토목팀!N112+건축팀!N112+영업팀!N112+고객만족팀!N112+문화홍보팀!N112+부대사업팀!N112+역무자동화팀!N112+종합관제실!N112+감사실!N112</f>
        <v>0</v>
      </c>
      <c r="O112" s="57">
        <f>안전관리실!O112+SE사업팀!O112+철도사업팀!O112+기획팀!O112+성과예산팀!O112+정보화팀!O112+총무팀!O112+노무복지팀!O112+자산회계팀!O112+인재개발팀!O112+차량팀!O112+승무팀!O112+신호팀!O112+통신팀!O112+전기팀!O112+기계환경팀!O112+토목팀!O112+건축팀!O112+영업팀!O112+고객만족팀!O112+문화홍보팀!O112+부대사업팀!O112+역무자동화팀!O112+종합관제실!O112+감사실!O112</f>
        <v>0</v>
      </c>
      <c r="P112" s="57">
        <f>안전관리실!P112+SE사업팀!P112+철도사업팀!P112+기획팀!P112+성과예산팀!P112+정보화팀!P112+총무팀!P112+노무복지팀!P112+자산회계팀!P112+인재개발팀!P112+차량팀!P112+승무팀!P112+신호팀!P112+통신팀!P112+전기팀!P112+기계환경팀!P112+토목팀!P112+건축팀!P112+영업팀!P112+고객만족팀!P112+문화홍보팀!P112+부대사업팀!P112+역무자동화팀!P112+종합관제실!P112+감사실!P112</f>
        <v>0</v>
      </c>
      <c r="Q112" s="57">
        <f>안전관리실!Q112+SE사업팀!Q112+철도사업팀!Q112+기획팀!Q112+성과예산팀!Q112+정보화팀!Q112+총무팀!Q112+노무복지팀!Q112+자산회계팀!Q112+인재개발팀!Q112+차량팀!Q112+승무팀!Q112+신호팀!Q112+통신팀!Q112+전기팀!Q112+기계환경팀!Q112+토목팀!Q112+건축팀!Q112+영업팀!Q112+고객만족팀!Q112+문화홍보팀!Q112+부대사업팀!Q112+역무자동화팀!Q112+종합관제실!Q112+감사실!Q112</f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57">
        <f>안전관리실!D113+SE사업팀!D113+철도사업팀!D113+기획팀!D113+성과예산팀!D113+정보화팀!D113+총무팀!D113+노무복지팀!D113+자산회계팀!D113+인재개발팀!D113+차량팀!D113+승무팀!D113+신호팀!D113+통신팀!D113+전기팀!D113+기계환경팀!D113+토목팀!D113+건축팀!D113+영업팀!D113+고객만족팀!D113+문화홍보팀!D113+부대사업팀!D113+역무자동화팀!D113+종합관제실!D113+감사실!D113</f>
        <v>0</v>
      </c>
      <c r="E113" s="57">
        <f>안전관리실!E113+SE사업팀!E113+철도사업팀!E113+기획팀!E113+성과예산팀!E113+정보화팀!E113+총무팀!E113+노무복지팀!E113+자산회계팀!E113+인재개발팀!E113+차량팀!E113+승무팀!E113+신호팀!E113+통신팀!E113+전기팀!E113+기계환경팀!E113+토목팀!E113+건축팀!E113+영업팀!E113+고객만족팀!E113+문화홍보팀!E113+부대사업팀!E113+역무자동화팀!E113+종합관제실!E113+감사실!E113</f>
        <v>0</v>
      </c>
      <c r="F113" s="57">
        <f>안전관리실!F113+SE사업팀!F113+철도사업팀!F113+기획팀!F113+성과예산팀!F113+정보화팀!F113+총무팀!F113+노무복지팀!F113+자산회계팀!F113+인재개발팀!F113+차량팀!F113+승무팀!F113+신호팀!F113+통신팀!F113+전기팀!F113+기계환경팀!F113+토목팀!F113+건축팀!F113+영업팀!F113+고객만족팀!F113+문화홍보팀!F113+부대사업팀!F113+역무자동화팀!F113+종합관제실!F113+감사실!F113</f>
        <v>0</v>
      </c>
      <c r="G113" s="57">
        <f>안전관리실!G113+SE사업팀!G113+철도사업팀!G113+기획팀!G113+성과예산팀!G113+정보화팀!G113+총무팀!G113+노무복지팀!G113+자산회계팀!G113+인재개발팀!G113+차량팀!G113+승무팀!G113+신호팀!G113+통신팀!G113+전기팀!G113+기계환경팀!G113+토목팀!G113+건축팀!G113+영업팀!G113+고객만족팀!G113+문화홍보팀!G113+부대사업팀!G113+역무자동화팀!G113+종합관제실!G113+감사실!G113</f>
        <v>0</v>
      </c>
      <c r="H113" s="57">
        <f>안전관리실!H113+SE사업팀!H113+철도사업팀!H113+기획팀!H113+성과예산팀!H113+정보화팀!H113+총무팀!H113+노무복지팀!H113+자산회계팀!H113+인재개발팀!H113+차량팀!H113+승무팀!H113+신호팀!H113+통신팀!H113+전기팀!H113+기계환경팀!H113+토목팀!H113+건축팀!H113+영업팀!H113+고객만족팀!H113+문화홍보팀!H113+부대사업팀!H113+역무자동화팀!H113+종합관제실!H113+감사실!H113</f>
        <v>0</v>
      </c>
      <c r="I113" s="57">
        <f>안전관리실!I113+SE사업팀!I113+철도사업팀!I113+기획팀!I113+성과예산팀!I113+정보화팀!I113+총무팀!I113+노무복지팀!I113+자산회계팀!I113+인재개발팀!I113+차량팀!I113+승무팀!I113+신호팀!I113+통신팀!I113+전기팀!I113+기계환경팀!I113+토목팀!I113+건축팀!I113+영업팀!I113+고객만족팀!I113+문화홍보팀!I113+부대사업팀!I113+역무자동화팀!I113+종합관제실!I113+감사실!I113</f>
        <v>0</v>
      </c>
      <c r="J113" s="57">
        <f>안전관리실!J113+SE사업팀!J113+철도사업팀!J113+기획팀!J113+성과예산팀!J113+정보화팀!J113+총무팀!J113+노무복지팀!J113+자산회계팀!J113+인재개발팀!J113+차량팀!J113+승무팀!J113+신호팀!J113+통신팀!J113+전기팀!J113+기계환경팀!J113+토목팀!J113+건축팀!J113+영업팀!J113+고객만족팀!J113+문화홍보팀!J113+부대사업팀!J113+역무자동화팀!J113+종합관제실!J113+감사실!J113</f>
        <v>0</v>
      </c>
      <c r="K113" s="57">
        <f>안전관리실!K113+SE사업팀!K113+철도사업팀!K113+기획팀!K113+성과예산팀!K113+정보화팀!K113+총무팀!K113+노무복지팀!K113+자산회계팀!K113+인재개발팀!K113+차량팀!K113+승무팀!K113+신호팀!K113+통신팀!K113+전기팀!K113+기계환경팀!K113+토목팀!K113+건축팀!K113+영업팀!K113+고객만족팀!K113+문화홍보팀!K113+부대사업팀!K113+역무자동화팀!K113+종합관제실!K113+감사실!K113</f>
        <v>0</v>
      </c>
      <c r="L113" s="57">
        <f>안전관리실!L113+SE사업팀!L113+철도사업팀!L113+기획팀!L113+성과예산팀!L113+정보화팀!L113+총무팀!L113+노무복지팀!L113+자산회계팀!L113+인재개발팀!L113+차량팀!L113+승무팀!L113+신호팀!L113+통신팀!L113+전기팀!L113+기계환경팀!L113+토목팀!L113+건축팀!L113+영업팀!L113+고객만족팀!L113+문화홍보팀!L113+부대사업팀!L113+역무자동화팀!L113+종합관제실!L113+감사실!L113</f>
        <v>0</v>
      </c>
      <c r="M113" s="57">
        <f>안전관리실!M113+SE사업팀!M113+철도사업팀!M113+기획팀!M113+성과예산팀!M113+정보화팀!M113+총무팀!M113+노무복지팀!M113+자산회계팀!M113+인재개발팀!M113+차량팀!M113+승무팀!M113+신호팀!M113+통신팀!M113+전기팀!M113+기계환경팀!M113+토목팀!M113+건축팀!M113+영업팀!M113+고객만족팀!M113+문화홍보팀!M113+부대사업팀!M113+역무자동화팀!M113+종합관제실!M113+감사실!M113</f>
        <v>0</v>
      </c>
      <c r="N113" s="57">
        <f>안전관리실!N113+SE사업팀!N113+철도사업팀!N113+기획팀!N113+성과예산팀!N113+정보화팀!N113+총무팀!N113+노무복지팀!N113+자산회계팀!N113+인재개발팀!N113+차량팀!N113+승무팀!N113+신호팀!N113+통신팀!N113+전기팀!N113+기계환경팀!N113+토목팀!N113+건축팀!N113+영업팀!N113+고객만족팀!N113+문화홍보팀!N113+부대사업팀!N113+역무자동화팀!N113+종합관제실!N113+감사실!N113</f>
        <v>0</v>
      </c>
      <c r="O113" s="57">
        <f>안전관리실!O113+SE사업팀!O113+철도사업팀!O113+기획팀!O113+성과예산팀!O113+정보화팀!O113+총무팀!O113+노무복지팀!O113+자산회계팀!O113+인재개발팀!O113+차량팀!O113+승무팀!O113+신호팀!O113+통신팀!O113+전기팀!O113+기계환경팀!O113+토목팀!O113+건축팀!O113+영업팀!O113+고객만족팀!O113+문화홍보팀!O113+부대사업팀!O113+역무자동화팀!O113+종합관제실!O113+감사실!O113</f>
        <v>0</v>
      </c>
      <c r="P113" s="57">
        <f>안전관리실!P113+SE사업팀!P113+철도사업팀!P113+기획팀!P113+성과예산팀!P113+정보화팀!P113+총무팀!P113+노무복지팀!P113+자산회계팀!P113+인재개발팀!P113+차량팀!P113+승무팀!P113+신호팀!P113+통신팀!P113+전기팀!P113+기계환경팀!P113+토목팀!P113+건축팀!P113+영업팀!P113+고객만족팀!P113+문화홍보팀!P113+부대사업팀!P113+역무자동화팀!P113+종합관제실!P113+감사실!P113</f>
        <v>0</v>
      </c>
      <c r="Q113" s="57">
        <f>안전관리실!Q113+SE사업팀!Q113+철도사업팀!Q113+기획팀!Q113+성과예산팀!Q113+정보화팀!Q113+총무팀!Q113+노무복지팀!Q113+자산회계팀!Q113+인재개발팀!Q113+차량팀!Q113+승무팀!Q113+신호팀!Q113+통신팀!Q113+전기팀!Q113+기계환경팀!Q113+토목팀!Q113+건축팀!Q113+영업팀!Q113+고객만족팀!Q113+문화홍보팀!Q113+부대사업팀!Q113+역무자동화팀!Q113+종합관제실!Q113+감사실!Q113</f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57">
        <f>안전관리실!D114+SE사업팀!D114+철도사업팀!D114+기획팀!D114+성과예산팀!D114+정보화팀!D114+총무팀!D114+노무복지팀!D114+자산회계팀!D114+인재개발팀!D114+차량팀!D114+승무팀!D114+신호팀!D114+통신팀!D114+전기팀!D114+기계환경팀!D114+토목팀!D114+건축팀!D114+영업팀!D114+고객만족팀!D114+문화홍보팀!D114+부대사업팀!D114+역무자동화팀!D114+종합관제실!D114+감사실!D114</f>
        <v>0</v>
      </c>
      <c r="E114" s="57">
        <f>안전관리실!E114+SE사업팀!E114+철도사업팀!E114+기획팀!E114+성과예산팀!E114+정보화팀!E114+총무팀!E114+노무복지팀!E114+자산회계팀!E114+인재개발팀!E114+차량팀!E114+승무팀!E114+신호팀!E114+통신팀!E114+전기팀!E114+기계환경팀!E114+토목팀!E114+건축팀!E114+영업팀!E114+고객만족팀!E114+문화홍보팀!E114+부대사업팀!E114+역무자동화팀!E114+종합관제실!E114+감사실!E114</f>
        <v>0</v>
      </c>
      <c r="F114" s="57">
        <f>안전관리실!F114+SE사업팀!F114+철도사업팀!F114+기획팀!F114+성과예산팀!F114+정보화팀!F114+총무팀!F114+노무복지팀!F114+자산회계팀!F114+인재개발팀!F114+차량팀!F114+승무팀!F114+신호팀!F114+통신팀!F114+전기팀!F114+기계환경팀!F114+토목팀!F114+건축팀!F114+영업팀!F114+고객만족팀!F114+문화홍보팀!F114+부대사업팀!F114+역무자동화팀!F114+종합관제실!F114+감사실!F114</f>
        <v>0</v>
      </c>
      <c r="G114" s="57">
        <f>안전관리실!G114+SE사업팀!G114+철도사업팀!G114+기획팀!G114+성과예산팀!G114+정보화팀!G114+총무팀!G114+노무복지팀!G114+자산회계팀!G114+인재개발팀!G114+차량팀!G114+승무팀!G114+신호팀!G114+통신팀!G114+전기팀!G114+기계환경팀!G114+토목팀!G114+건축팀!G114+영업팀!G114+고객만족팀!G114+문화홍보팀!G114+부대사업팀!G114+역무자동화팀!G114+종합관제실!G114+감사실!G114</f>
        <v>0</v>
      </c>
      <c r="H114" s="57">
        <f>안전관리실!H114+SE사업팀!H114+철도사업팀!H114+기획팀!H114+성과예산팀!H114+정보화팀!H114+총무팀!H114+노무복지팀!H114+자산회계팀!H114+인재개발팀!H114+차량팀!H114+승무팀!H114+신호팀!H114+통신팀!H114+전기팀!H114+기계환경팀!H114+토목팀!H114+건축팀!H114+영업팀!H114+고객만족팀!H114+문화홍보팀!H114+부대사업팀!H114+역무자동화팀!H114+종합관제실!H114+감사실!H114</f>
        <v>0</v>
      </c>
      <c r="I114" s="57">
        <f>안전관리실!I114+SE사업팀!I114+철도사업팀!I114+기획팀!I114+성과예산팀!I114+정보화팀!I114+총무팀!I114+노무복지팀!I114+자산회계팀!I114+인재개발팀!I114+차량팀!I114+승무팀!I114+신호팀!I114+통신팀!I114+전기팀!I114+기계환경팀!I114+토목팀!I114+건축팀!I114+영업팀!I114+고객만족팀!I114+문화홍보팀!I114+부대사업팀!I114+역무자동화팀!I114+종합관제실!I114+감사실!I114</f>
        <v>0</v>
      </c>
      <c r="J114" s="57">
        <f>안전관리실!J114+SE사업팀!J114+철도사업팀!J114+기획팀!J114+성과예산팀!J114+정보화팀!J114+총무팀!J114+노무복지팀!J114+자산회계팀!J114+인재개발팀!J114+차량팀!J114+승무팀!J114+신호팀!J114+통신팀!J114+전기팀!J114+기계환경팀!J114+토목팀!J114+건축팀!J114+영업팀!J114+고객만족팀!J114+문화홍보팀!J114+부대사업팀!J114+역무자동화팀!J114+종합관제실!J114+감사실!J114</f>
        <v>0</v>
      </c>
      <c r="K114" s="57">
        <f>안전관리실!K114+SE사업팀!K114+철도사업팀!K114+기획팀!K114+성과예산팀!K114+정보화팀!K114+총무팀!K114+노무복지팀!K114+자산회계팀!K114+인재개발팀!K114+차량팀!K114+승무팀!K114+신호팀!K114+통신팀!K114+전기팀!K114+기계환경팀!K114+토목팀!K114+건축팀!K114+영업팀!K114+고객만족팀!K114+문화홍보팀!K114+부대사업팀!K114+역무자동화팀!K114+종합관제실!K114+감사실!K114</f>
        <v>0</v>
      </c>
      <c r="L114" s="57">
        <f>안전관리실!L114+SE사업팀!L114+철도사업팀!L114+기획팀!L114+성과예산팀!L114+정보화팀!L114+총무팀!L114+노무복지팀!L114+자산회계팀!L114+인재개발팀!L114+차량팀!L114+승무팀!L114+신호팀!L114+통신팀!L114+전기팀!L114+기계환경팀!L114+토목팀!L114+건축팀!L114+영업팀!L114+고객만족팀!L114+문화홍보팀!L114+부대사업팀!L114+역무자동화팀!L114+종합관제실!L114+감사실!L114</f>
        <v>0</v>
      </c>
      <c r="M114" s="57">
        <f>안전관리실!M114+SE사업팀!M114+철도사업팀!M114+기획팀!M114+성과예산팀!M114+정보화팀!M114+총무팀!M114+노무복지팀!M114+자산회계팀!M114+인재개발팀!M114+차량팀!M114+승무팀!M114+신호팀!M114+통신팀!M114+전기팀!M114+기계환경팀!M114+토목팀!M114+건축팀!M114+영업팀!M114+고객만족팀!M114+문화홍보팀!M114+부대사업팀!M114+역무자동화팀!M114+종합관제실!M114+감사실!M114</f>
        <v>0</v>
      </c>
      <c r="N114" s="57">
        <f>안전관리실!N114+SE사업팀!N114+철도사업팀!N114+기획팀!N114+성과예산팀!N114+정보화팀!N114+총무팀!N114+노무복지팀!N114+자산회계팀!N114+인재개발팀!N114+차량팀!N114+승무팀!N114+신호팀!N114+통신팀!N114+전기팀!N114+기계환경팀!N114+토목팀!N114+건축팀!N114+영업팀!N114+고객만족팀!N114+문화홍보팀!N114+부대사업팀!N114+역무자동화팀!N114+종합관제실!N114+감사실!N114</f>
        <v>0</v>
      </c>
      <c r="O114" s="57">
        <f>안전관리실!O114+SE사업팀!O114+철도사업팀!O114+기획팀!O114+성과예산팀!O114+정보화팀!O114+총무팀!O114+노무복지팀!O114+자산회계팀!O114+인재개발팀!O114+차량팀!O114+승무팀!O114+신호팀!O114+통신팀!O114+전기팀!O114+기계환경팀!O114+토목팀!O114+건축팀!O114+영업팀!O114+고객만족팀!O114+문화홍보팀!O114+부대사업팀!O114+역무자동화팀!O114+종합관제실!O114+감사실!O114</f>
        <v>0</v>
      </c>
      <c r="P114" s="57">
        <f>안전관리실!P114+SE사업팀!P114+철도사업팀!P114+기획팀!P114+성과예산팀!P114+정보화팀!P114+총무팀!P114+노무복지팀!P114+자산회계팀!P114+인재개발팀!P114+차량팀!P114+승무팀!P114+신호팀!P114+통신팀!P114+전기팀!P114+기계환경팀!P114+토목팀!P114+건축팀!P114+영업팀!P114+고객만족팀!P114+문화홍보팀!P114+부대사업팀!P114+역무자동화팀!P114+종합관제실!P114+감사실!P114</f>
        <v>0</v>
      </c>
      <c r="Q114" s="57">
        <f>안전관리실!Q114+SE사업팀!Q114+철도사업팀!Q114+기획팀!Q114+성과예산팀!Q114+정보화팀!Q114+총무팀!Q114+노무복지팀!Q114+자산회계팀!Q114+인재개발팀!Q114+차량팀!Q114+승무팀!Q114+신호팀!Q114+통신팀!Q114+전기팀!Q114+기계환경팀!Q114+토목팀!Q114+건축팀!Q114+영업팀!Q114+고객만족팀!Q114+문화홍보팀!Q114+부대사업팀!Q114+역무자동화팀!Q114+종합관제실!Q114+감사실!Q114</f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57">
        <f>안전관리실!D115+SE사업팀!D115+철도사업팀!D115+기획팀!D115+성과예산팀!D115+정보화팀!D115+총무팀!D115+노무복지팀!D115+자산회계팀!D115+인재개발팀!D115+차량팀!D115+승무팀!D115+신호팀!D115+통신팀!D115+전기팀!D115+기계환경팀!D115+토목팀!D115+건축팀!D115+영업팀!D115+고객만족팀!D115+문화홍보팀!D115+부대사업팀!D115+역무자동화팀!D115+종합관제실!D115+감사실!D115</f>
        <v>0</v>
      </c>
      <c r="E115" s="57">
        <f>안전관리실!E115+SE사업팀!E115+철도사업팀!E115+기획팀!E115+성과예산팀!E115+정보화팀!E115+총무팀!E115+노무복지팀!E115+자산회계팀!E115+인재개발팀!E115+차량팀!E115+승무팀!E115+신호팀!E115+통신팀!E115+전기팀!E115+기계환경팀!E115+토목팀!E115+건축팀!E115+영업팀!E115+고객만족팀!E115+문화홍보팀!E115+부대사업팀!E115+역무자동화팀!E115+종합관제실!E115+감사실!E115</f>
        <v>0</v>
      </c>
      <c r="F115" s="57">
        <f>안전관리실!F115+SE사업팀!F115+철도사업팀!F115+기획팀!F115+성과예산팀!F115+정보화팀!F115+총무팀!F115+노무복지팀!F115+자산회계팀!F115+인재개발팀!F115+차량팀!F115+승무팀!F115+신호팀!F115+통신팀!F115+전기팀!F115+기계환경팀!F115+토목팀!F115+건축팀!F115+영업팀!F115+고객만족팀!F115+문화홍보팀!F115+부대사업팀!F115+역무자동화팀!F115+종합관제실!F115+감사실!F115</f>
        <v>0</v>
      </c>
      <c r="G115" s="57">
        <f>안전관리실!G115+SE사업팀!G115+철도사업팀!G115+기획팀!G115+성과예산팀!G115+정보화팀!G115+총무팀!G115+노무복지팀!G115+자산회계팀!G115+인재개발팀!G115+차량팀!G115+승무팀!G115+신호팀!G115+통신팀!G115+전기팀!G115+기계환경팀!G115+토목팀!G115+건축팀!G115+영업팀!G115+고객만족팀!G115+문화홍보팀!G115+부대사업팀!G115+역무자동화팀!G115+종합관제실!G115+감사실!G115</f>
        <v>0</v>
      </c>
      <c r="H115" s="57">
        <f>안전관리실!H115+SE사업팀!H115+철도사업팀!H115+기획팀!H115+성과예산팀!H115+정보화팀!H115+총무팀!H115+노무복지팀!H115+자산회계팀!H115+인재개발팀!H115+차량팀!H115+승무팀!H115+신호팀!H115+통신팀!H115+전기팀!H115+기계환경팀!H115+토목팀!H115+건축팀!H115+영업팀!H115+고객만족팀!H115+문화홍보팀!H115+부대사업팀!H115+역무자동화팀!H115+종합관제실!H115+감사실!H115</f>
        <v>0</v>
      </c>
      <c r="I115" s="57">
        <f>안전관리실!I115+SE사업팀!I115+철도사업팀!I115+기획팀!I115+성과예산팀!I115+정보화팀!I115+총무팀!I115+노무복지팀!I115+자산회계팀!I115+인재개발팀!I115+차량팀!I115+승무팀!I115+신호팀!I115+통신팀!I115+전기팀!I115+기계환경팀!I115+토목팀!I115+건축팀!I115+영업팀!I115+고객만족팀!I115+문화홍보팀!I115+부대사업팀!I115+역무자동화팀!I115+종합관제실!I115+감사실!I115</f>
        <v>0</v>
      </c>
      <c r="J115" s="57">
        <f>안전관리실!J115+SE사업팀!J115+철도사업팀!J115+기획팀!J115+성과예산팀!J115+정보화팀!J115+총무팀!J115+노무복지팀!J115+자산회계팀!J115+인재개발팀!J115+차량팀!J115+승무팀!J115+신호팀!J115+통신팀!J115+전기팀!J115+기계환경팀!J115+토목팀!J115+건축팀!J115+영업팀!J115+고객만족팀!J115+문화홍보팀!J115+부대사업팀!J115+역무자동화팀!J115+종합관제실!J115+감사실!J115</f>
        <v>0</v>
      </c>
      <c r="K115" s="57">
        <f>안전관리실!K115+SE사업팀!K115+철도사업팀!K115+기획팀!K115+성과예산팀!K115+정보화팀!K115+총무팀!K115+노무복지팀!K115+자산회계팀!K115+인재개발팀!K115+차량팀!K115+승무팀!K115+신호팀!K115+통신팀!K115+전기팀!K115+기계환경팀!K115+토목팀!K115+건축팀!K115+영업팀!K115+고객만족팀!K115+문화홍보팀!K115+부대사업팀!K115+역무자동화팀!K115+종합관제실!K115+감사실!K115</f>
        <v>0</v>
      </c>
      <c r="L115" s="57">
        <f>안전관리실!L115+SE사업팀!L115+철도사업팀!L115+기획팀!L115+성과예산팀!L115+정보화팀!L115+총무팀!L115+노무복지팀!L115+자산회계팀!L115+인재개발팀!L115+차량팀!L115+승무팀!L115+신호팀!L115+통신팀!L115+전기팀!L115+기계환경팀!L115+토목팀!L115+건축팀!L115+영업팀!L115+고객만족팀!L115+문화홍보팀!L115+부대사업팀!L115+역무자동화팀!L115+종합관제실!L115+감사실!L115</f>
        <v>0</v>
      </c>
      <c r="M115" s="57">
        <f>안전관리실!M115+SE사업팀!M115+철도사업팀!M115+기획팀!M115+성과예산팀!M115+정보화팀!M115+총무팀!M115+노무복지팀!M115+자산회계팀!M115+인재개발팀!M115+차량팀!M115+승무팀!M115+신호팀!M115+통신팀!M115+전기팀!M115+기계환경팀!M115+토목팀!M115+건축팀!M115+영업팀!M115+고객만족팀!M115+문화홍보팀!M115+부대사업팀!M115+역무자동화팀!M115+종합관제실!M115+감사실!M115</f>
        <v>0</v>
      </c>
      <c r="N115" s="57">
        <f>안전관리실!N115+SE사업팀!N115+철도사업팀!N115+기획팀!N115+성과예산팀!N115+정보화팀!N115+총무팀!N115+노무복지팀!N115+자산회계팀!N115+인재개발팀!N115+차량팀!N115+승무팀!N115+신호팀!N115+통신팀!N115+전기팀!N115+기계환경팀!N115+토목팀!N115+건축팀!N115+영업팀!N115+고객만족팀!N115+문화홍보팀!N115+부대사업팀!N115+역무자동화팀!N115+종합관제실!N115+감사실!N115</f>
        <v>0</v>
      </c>
      <c r="O115" s="57">
        <f>안전관리실!O115+SE사업팀!O115+철도사업팀!O115+기획팀!O115+성과예산팀!O115+정보화팀!O115+총무팀!O115+노무복지팀!O115+자산회계팀!O115+인재개발팀!O115+차량팀!O115+승무팀!O115+신호팀!O115+통신팀!O115+전기팀!O115+기계환경팀!O115+토목팀!O115+건축팀!O115+영업팀!O115+고객만족팀!O115+문화홍보팀!O115+부대사업팀!O115+역무자동화팀!O115+종합관제실!O115+감사실!O115</f>
        <v>0</v>
      </c>
      <c r="P115" s="57">
        <f>안전관리실!P115+SE사업팀!P115+철도사업팀!P115+기획팀!P115+성과예산팀!P115+정보화팀!P115+총무팀!P115+노무복지팀!P115+자산회계팀!P115+인재개발팀!P115+차량팀!P115+승무팀!P115+신호팀!P115+통신팀!P115+전기팀!P115+기계환경팀!P115+토목팀!P115+건축팀!P115+영업팀!P115+고객만족팀!P115+문화홍보팀!P115+부대사업팀!P115+역무자동화팀!P115+종합관제실!P115+감사실!P115</f>
        <v>0</v>
      </c>
      <c r="Q115" s="57">
        <f>안전관리실!Q115+SE사업팀!Q115+철도사업팀!Q115+기획팀!Q115+성과예산팀!Q115+정보화팀!Q115+총무팀!Q115+노무복지팀!Q115+자산회계팀!Q115+인재개발팀!Q115+차량팀!Q115+승무팀!Q115+신호팀!Q115+통신팀!Q115+전기팀!Q115+기계환경팀!Q115+토목팀!Q115+건축팀!Q115+영업팀!Q115+고객만족팀!Q115+문화홍보팀!Q115+부대사업팀!Q115+역무자동화팀!Q115+종합관제실!Q115+감사실!Q115</f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57">
        <f>안전관리실!D116+SE사업팀!D116+철도사업팀!D116+기획팀!D116+성과예산팀!D116+정보화팀!D116+총무팀!D116+노무복지팀!D116+자산회계팀!D116+인재개발팀!D116+차량팀!D116+승무팀!D116+신호팀!D116+통신팀!D116+전기팀!D116+기계환경팀!D116+토목팀!D116+건축팀!D116+영업팀!D116+고객만족팀!D116+문화홍보팀!D116+부대사업팀!D116+역무자동화팀!D116+종합관제실!D116+감사실!D116</f>
        <v>0</v>
      </c>
      <c r="E116" s="57">
        <f>안전관리실!E116+SE사업팀!E116+철도사업팀!E116+기획팀!E116+성과예산팀!E116+정보화팀!E116+총무팀!E116+노무복지팀!E116+자산회계팀!E116+인재개발팀!E116+차량팀!E116+승무팀!E116+신호팀!E116+통신팀!E116+전기팀!E116+기계환경팀!E116+토목팀!E116+건축팀!E116+영업팀!E116+고객만족팀!E116+문화홍보팀!E116+부대사업팀!E116+역무자동화팀!E116+종합관제실!E116+감사실!E116</f>
        <v>0</v>
      </c>
      <c r="F116" s="57">
        <f>안전관리실!F116+SE사업팀!F116+철도사업팀!F116+기획팀!F116+성과예산팀!F116+정보화팀!F116+총무팀!F116+노무복지팀!F116+자산회계팀!F116+인재개발팀!F116+차량팀!F116+승무팀!F116+신호팀!F116+통신팀!F116+전기팀!F116+기계환경팀!F116+토목팀!F116+건축팀!F116+영업팀!F116+고객만족팀!F116+문화홍보팀!F116+부대사업팀!F116+역무자동화팀!F116+종합관제실!F116+감사실!F116</f>
        <v>0</v>
      </c>
      <c r="G116" s="57">
        <f>안전관리실!G116+SE사업팀!G116+철도사업팀!G116+기획팀!G116+성과예산팀!G116+정보화팀!G116+총무팀!G116+노무복지팀!G116+자산회계팀!G116+인재개발팀!G116+차량팀!G116+승무팀!G116+신호팀!G116+통신팀!G116+전기팀!G116+기계환경팀!G116+토목팀!G116+건축팀!G116+영업팀!G116+고객만족팀!G116+문화홍보팀!G116+부대사업팀!G116+역무자동화팀!G116+종합관제실!G116+감사실!G116</f>
        <v>0</v>
      </c>
      <c r="H116" s="57">
        <f>안전관리실!H116+SE사업팀!H116+철도사업팀!H116+기획팀!H116+성과예산팀!H116+정보화팀!H116+총무팀!H116+노무복지팀!H116+자산회계팀!H116+인재개발팀!H116+차량팀!H116+승무팀!H116+신호팀!H116+통신팀!H116+전기팀!H116+기계환경팀!H116+토목팀!H116+건축팀!H116+영업팀!H116+고객만족팀!H116+문화홍보팀!H116+부대사업팀!H116+역무자동화팀!H116+종합관제실!H116+감사실!H116</f>
        <v>0</v>
      </c>
      <c r="I116" s="57">
        <f>안전관리실!I116+SE사업팀!I116+철도사업팀!I116+기획팀!I116+성과예산팀!I116+정보화팀!I116+총무팀!I116+노무복지팀!I116+자산회계팀!I116+인재개발팀!I116+차량팀!I116+승무팀!I116+신호팀!I116+통신팀!I116+전기팀!I116+기계환경팀!I116+토목팀!I116+건축팀!I116+영업팀!I116+고객만족팀!I116+문화홍보팀!I116+부대사업팀!I116+역무자동화팀!I116+종합관제실!I116+감사실!I116</f>
        <v>0</v>
      </c>
      <c r="J116" s="57">
        <f>안전관리실!J116+SE사업팀!J116+철도사업팀!J116+기획팀!J116+성과예산팀!J116+정보화팀!J116+총무팀!J116+노무복지팀!J116+자산회계팀!J116+인재개발팀!J116+차량팀!J116+승무팀!J116+신호팀!J116+통신팀!J116+전기팀!J116+기계환경팀!J116+토목팀!J116+건축팀!J116+영업팀!J116+고객만족팀!J116+문화홍보팀!J116+부대사업팀!J116+역무자동화팀!J116+종합관제실!J116+감사실!J116</f>
        <v>0</v>
      </c>
      <c r="K116" s="57">
        <f>안전관리실!K116+SE사업팀!K116+철도사업팀!K116+기획팀!K116+성과예산팀!K116+정보화팀!K116+총무팀!K116+노무복지팀!K116+자산회계팀!K116+인재개발팀!K116+차량팀!K116+승무팀!K116+신호팀!K116+통신팀!K116+전기팀!K116+기계환경팀!K116+토목팀!K116+건축팀!K116+영업팀!K116+고객만족팀!K116+문화홍보팀!K116+부대사업팀!K116+역무자동화팀!K116+종합관제실!K116+감사실!K116</f>
        <v>0</v>
      </c>
      <c r="L116" s="57">
        <f>안전관리실!L116+SE사업팀!L116+철도사업팀!L116+기획팀!L116+성과예산팀!L116+정보화팀!L116+총무팀!L116+노무복지팀!L116+자산회계팀!L116+인재개발팀!L116+차량팀!L116+승무팀!L116+신호팀!L116+통신팀!L116+전기팀!L116+기계환경팀!L116+토목팀!L116+건축팀!L116+영업팀!L116+고객만족팀!L116+문화홍보팀!L116+부대사업팀!L116+역무자동화팀!L116+종합관제실!L116+감사실!L116</f>
        <v>0</v>
      </c>
      <c r="M116" s="57">
        <f>안전관리실!M116+SE사업팀!M116+철도사업팀!M116+기획팀!M116+성과예산팀!M116+정보화팀!M116+총무팀!M116+노무복지팀!M116+자산회계팀!M116+인재개발팀!M116+차량팀!M116+승무팀!M116+신호팀!M116+통신팀!M116+전기팀!M116+기계환경팀!M116+토목팀!M116+건축팀!M116+영업팀!M116+고객만족팀!M116+문화홍보팀!M116+부대사업팀!M116+역무자동화팀!M116+종합관제실!M116+감사실!M116</f>
        <v>0</v>
      </c>
      <c r="N116" s="57">
        <f>안전관리실!N116+SE사업팀!N116+철도사업팀!N116+기획팀!N116+성과예산팀!N116+정보화팀!N116+총무팀!N116+노무복지팀!N116+자산회계팀!N116+인재개발팀!N116+차량팀!N116+승무팀!N116+신호팀!N116+통신팀!N116+전기팀!N116+기계환경팀!N116+토목팀!N116+건축팀!N116+영업팀!N116+고객만족팀!N116+문화홍보팀!N116+부대사업팀!N116+역무자동화팀!N116+종합관제실!N116+감사실!N116</f>
        <v>0</v>
      </c>
      <c r="O116" s="57">
        <f>안전관리실!O116+SE사업팀!O116+철도사업팀!O116+기획팀!O116+성과예산팀!O116+정보화팀!O116+총무팀!O116+노무복지팀!O116+자산회계팀!O116+인재개발팀!O116+차량팀!O116+승무팀!O116+신호팀!O116+통신팀!O116+전기팀!O116+기계환경팀!O116+토목팀!O116+건축팀!O116+영업팀!O116+고객만족팀!O116+문화홍보팀!O116+부대사업팀!O116+역무자동화팀!O116+종합관제실!O116+감사실!O116</f>
        <v>0</v>
      </c>
      <c r="P116" s="57">
        <f>안전관리실!P116+SE사업팀!P116+철도사업팀!P116+기획팀!P116+성과예산팀!P116+정보화팀!P116+총무팀!P116+노무복지팀!P116+자산회계팀!P116+인재개발팀!P116+차량팀!P116+승무팀!P116+신호팀!P116+통신팀!P116+전기팀!P116+기계환경팀!P116+토목팀!P116+건축팀!P116+영업팀!P116+고객만족팀!P116+문화홍보팀!P116+부대사업팀!P116+역무자동화팀!P116+종합관제실!P116+감사실!P116</f>
        <v>0</v>
      </c>
      <c r="Q116" s="57">
        <f>안전관리실!Q116+SE사업팀!Q116+철도사업팀!Q116+기획팀!Q116+성과예산팀!Q116+정보화팀!Q116+총무팀!Q116+노무복지팀!Q116+자산회계팀!Q116+인재개발팀!Q116+차량팀!Q116+승무팀!Q116+신호팀!Q116+통신팀!Q116+전기팀!Q116+기계환경팀!Q116+토목팀!Q116+건축팀!Q116+영업팀!Q116+고객만족팀!Q116+문화홍보팀!Q116+부대사업팀!Q116+역무자동화팀!Q116+종합관제실!Q116+감사실!Q116</f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57">
        <f>안전관리실!D117+SE사업팀!D117+철도사업팀!D117+기획팀!D117+성과예산팀!D117+정보화팀!D117+총무팀!D117+노무복지팀!D117+자산회계팀!D117+인재개발팀!D117+차량팀!D117+승무팀!D117+신호팀!D117+통신팀!D117+전기팀!D117+기계환경팀!D117+토목팀!D117+건축팀!D117+영업팀!D117+고객만족팀!D117+문화홍보팀!D117+부대사업팀!D117+역무자동화팀!D117+종합관제실!D117+감사실!D117</f>
        <v>0</v>
      </c>
      <c r="E117" s="57">
        <f>안전관리실!E117+SE사업팀!E117+철도사업팀!E117+기획팀!E117+성과예산팀!E117+정보화팀!E117+총무팀!E117+노무복지팀!E117+자산회계팀!E117+인재개발팀!E117+차량팀!E117+승무팀!E117+신호팀!E117+통신팀!E117+전기팀!E117+기계환경팀!E117+토목팀!E117+건축팀!E117+영업팀!E117+고객만족팀!E117+문화홍보팀!E117+부대사업팀!E117+역무자동화팀!E117+종합관제실!E117+감사실!E117</f>
        <v>0</v>
      </c>
      <c r="F117" s="57">
        <f>안전관리실!F117+SE사업팀!F117+철도사업팀!F117+기획팀!F117+성과예산팀!F117+정보화팀!F117+총무팀!F117+노무복지팀!F117+자산회계팀!F117+인재개발팀!F117+차량팀!F117+승무팀!F117+신호팀!F117+통신팀!F117+전기팀!F117+기계환경팀!F117+토목팀!F117+건축팀!F117+영업팀!F117+고객만족팀!F117+문화홍보팀!F117+부대사업팀!F117+역무자동화팀!F117+종합관제실!F117+감사실!F117</f>
        <v>0</v>
      </c>
      <c r="G117" s="57">
        <f>안전관리실!G117+SE사업팀!G117+철도사업팀!G117+기획팀!G117+성과예산팀!G117+정보화팀!G117+총무팀!G117+노무복지팀!G117+자산회계팀!G117+인재개발팀!G117+차량팀!G117+승무팀!G117+신호팀!G117+통신팀!G117+전기팀!G117+기계환경팀!G117+토목팀!G117+건축팀!G117+영업팀!G117+고객만족팀!G117+문화홍보팀!G117+부대사업팀!G117+역무자동화팀!G117+종합관제실!G117+감사실!G117</f>
        <v>0</v>
      </c>
      <c r="H117" s="57">
        <f>안전관리실!H117+SE사업팀!H117+철도사업팀!H117+기획팀!H117+성과예산팀!H117+정보화팀!H117+총무팀!H117+노무복지팀!H117+자산회계팀!H117+인재개발팀!H117+차량팀!H117+승무팀!H117+신호팀!H117+통신팀!H117+전기팀!H117+기계환경팀!H117+토목팀!H117+건축팀!H117+영업팀!H117+고객만족팀!H117+문화홍보팀!H117+부대사업팀!H117+역무자동화팀!H117+종합관제실!H117+감사실!H117</f>
        <v>0</v>
      </c>
      <c r="I117" s="57">
        <f>안전관리실!I117+SE사업팀!I117+철도사업팀!I117+기획팀!I117+성과예산팀!I117+정보화팀!I117+총무팀!I117+노무복지팀!I117+자산회계팀!I117+인재개발팀!I117+차량팀!I117+승무팀!I117+신호팀!I117+통신팀!I117+전기팀!I117+기계환경팀!I117+토목팀!I117+건축팀!I117+영업팀!I117+고객만족팀!I117+문화홍보팀!I117+부대사업팀!I117+역무자동화팀!I117+종합관제실!I117+감사실!I117</f>
        <v>0</v>
      </c>
      <c r="J117" s="57">
        <f>안전관리실!J117+SE사업팀!J117+철도사업팀!J117+기획팀!J117+성과예산팀!J117+정보화팀!J117+총무팀!J117+노무복지팀!J117+자산회계팀!J117+인재개발팀!J117+차량팀!J117+승무팀!J117+신호팀!J117+통신팀!J117+전기팀!J117+기계환경팀!J117+토목팀!J117+건축팀!J117+영업팀!J117+고객만족팀!J117+문화홍보팀!J117+부대사업팀!J117+역무자동화팀!J117+종합관제실!J117+감사실!J117</f>
        <v>0</v>
      </c>
      <c r="K117" s="57">
        <f>안전관리실!K117+SE사업팀!K117+철도사업팀!K117+기획팀!K117+성과예산팀!K117+정보화팀!K117+총무팀!K117+노무복지팀!K117+자산회계팀!K117+인재개발팀!K117+차량팀!K117+승무팀!K117+신호팀!K117+통신팀!K117+전기팀!K117+기계환경팀!K117+토목팀!K117+건축팀!K117+영업팀!K117+고객만족팀!K117+문화홍보팀!K117+부대사업팀!K117+역무자동화팀!K117+종합관제실!K117+감사실!K117</f>
        <v>0</v>
      </c>
      <c r="L117" s="57">
        <f>안전관리실!L117+SE사업팀!L117+철도사업팀!L117+기획팀!L117+성과예산팀!L117+정보화팀!L117+총무팀!L117+노무복지팀!L117+자산회계팀!L117+인재개발팀!L117+차량팀!L117+승무팀!L117+신호팀!L117+통신팀!L117+전기팀!L117+기계환경팀!L117+토목팀!L117+건축팀!L117+영업팀!L117+고객만족팀!L117+문화홍보팀!L117+부대사업팀!L117+역무자동화팀!L117+종합관제실!L117+감사실!L117</f>
        <v>0</v>
      </c>
      <c r="M117" s="57">
        <f>안전관리실!M117+SE사업팀!M117+철도사업팀!M117+기획팀!M117+성과예산팀!M117+정보화팀!M117+총무팀!M117+노무복지팀!M117+자산회계팀!M117+인재개발팀!M117+차량팀!M117+승무팀!M117+신호팀!M117+통신팀!M117+전기팀!M117+기계환경팀!M117+토목팀!M117+건축팀!M117+영업팀!M117+고객만족팀!M117+문화홍보팀!M117+부대사업팀!M117+역무자동화팀!M117+종합관제실!M117+감사실!M117</f>
        <v>0</v>
      </c>
      <c r="N117" s="57">
        <f>안전관리실!N117+SE사업팀!N117+철도사업팀!N117+기획팀!N117+성과예산팀!N117+정보화팀!N117+총무팀!N117+노무복지팀!N117+자산회계팀!N117+인재개발팀!N117+차량팀!N117+승무팀!N117+신호팀!N117+통신팀!N117+전기팀!N117+기계환경팀!N117+토목팀!N117+건축팀!N117+영업팀!N117+고객만족팀!N117+문화홍보팀!N117+부대사업팀!N117+역무자동화팀!N117+종합관제실!N117+감사실!N117</f>
        <v>0</v>
      </c>
      <c r="O117" s="57">
        <f>안전관리실!O117+SE사업팀!O117+철도사업팀!O117+기획팀!O117+성과예산팀!O117+정보화팀!O117+총무팀!O117+노무복지팀!O117+자산회계팀!O117+인재개발팀!O117+차량팀!O117+승무팀!O117+신호팀!O117+통신팀!O117+전기팀!O117+기계환경팀!O117+토목팀!O117+건축팀!O117+영업팀!O117+고객만족팀!O117+문화홍보팀!O117+부대사업팀!O117+역무자동화팀!O117+종합관제실!O117+감사실!O117</f>
        <v>0</v>
      </c>
      <c r="P117" s="57">
        <f>안전관리실!P117+SE사업팀!P117+철도사업팀!P117+기획팀!P117+성과예산팀!P117+정보화팀!P117+총무팀!P117+노무복지팀!P117+자산회계팀!P117+인재개발팀!P117+차량팀!P117+승무팀!P117+신호팀!P117+통신팀!P117+전기팀!P117+기계환경팀!P117+토목팀!P117+건축팀!P117+영업팀!P117+고객만족팀!P117+문화홍보팀!P117+부대사업팀!P117+역무자동화팀!P117+종합관제실!P117+감사실!P117</f>
        <v>0</v>
      </c>
      <c r="Q117" s="57">
        <f>안전관리실!Q117+SE사업팀!Q117+철도사업팀!Q117+기획팀!Q117+성과예산팀!Q117+정보화팀!Q117+총무팀!Q117+노무복지팀!Q117+자산회계팀!Q117+인재개발팀!Q117+차량팀!Q117+승무팀!Q117+신호팀!Q117+통신팀!Q117+전기팀!Q117+기계환경팀!Q117+토목팀!Q117+건축팀!Q117+영업팀!Q117+고객만족팀!Q117+문화홍보팀!Q117+부대사업팀!Q117+역무자동화팀!Q117+종합관제실!Q117+감사실!Q117</f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57">
        <f>안전관리실!D118+SE사업팀!D118+철도사업팀!D118+기획팀!D118+성과예산팀!D118+정보화팀!D118+총무팀!D118+노무복지팀!D118+자산회계팀!D118+인재개발팀!D118+차량팀!D118+승무팀!D118+신호팀!D118+통신팀!D118+전기팀!D118+기계환경팀!D118+토목팀!D118+건축팀!D118+영업팀!D118+고객만족팀!D118+문화홍보팀!D118+부대사업팀!D118+역무자동화팀!D118+종합관제실!D118+감사실!D118</f>
        <v>0</v>
      </c>
      <c r="E118" s="57">
        <f>안전관리실!E118+SE사업팀!E118+철도사업팀!E118+기획팀!E118+성과예산팀!E118+정보화팀!E118+총무팀!E118+노무복지팀!E118+자산회계팀!E118+인재개발팀!E118+차량팀!E118+승무팀!E118+신호팀!E118+통신팀!E118+전기팀!E118+기계환경팀!E118+토목팀!E118+건축팀!E118+영업팀!E118+고객만족팀!E118+문화홍보팀!E118+부대사업팀!E118+역무자동화팀!E118+종합관제실!E118+감사실!E118</f>
        <v>0</v>
      </c>
      <c r="F118" s="57">
        <f>안전관리실!F118+SE사업팀!F118+철도사업팀!F118+기획팀!F118+성과예산팀!F118+정보화팀!F118+총무팀!F118+노무복지팀!F118+자산회계팀!F118+인재개발팀!F118+차량팀!F118+승무팀!F118+신호팀!F118+통신팀!F118+전기팀!F118+기계환경팀!F118+토목팀!F118+건축팀!F118+영업팀!F118+고객만족팀!F118+문화홍보팀!F118+부대사업팀!F118+역무자동화팀!F118+종합관제실!F118+감사실!F118</f>
        <v>0</v>
      </c>
      <c r="G118" s="57">
        <f>안전관리실!G118+SE사업팀!G118+철도사업팀!G118+기획팀!G118+성과예산팀!G118+정보화팀!G118+총무팀!G118+노무복지팀!G118+자산회계팀!G118+인재개발팀!G118+차량팀!G118+승무팀!G118+신호팀!G118+통신팀!G118+전기팀!G118+기계환경팀!G118+토목팀!G118+건축팀!G118+영업팀!G118+고객만족팀!G118+문화홍보팀!G118+부대사업팀!G118+역무자동화팀!G118+종합관제실!G118+감사실!G118</f>
        <v>0</v>
      </c>
      <c r="H118" s="57">
        <f>안전관리실!H118+SE사업팀!H118+철도사업팀!H118+기획팀!H118+성과예산팀!H118+정보화팀!H118+총무팀!H118+노무복지팀!H118+자산회계팀!H118+인재개발팀!H118+차량팀!H118+승무팀!H118+신호팀!H118+통신팀!H118+전기팀!H118+기계환경팀!H118+토목팀!H118+건축팀!H118+영업팀!H118+고객만족팀!H118+문화홍보팀!H118+부대사업팀!H118+역무자동화팀!H118+종합관제실!H118+감사실!H118</f>
        <v>0</v>
      </c>
      <c r="I118" s="57">
        <f>안전관리실!I118+SE사업팀!I118+철도사업팀!I118+기획팀!I118+성과예산팀!I118+정보화팀!I118+총무팀!I118+노무복지팀!I118+자산회계팀!I118+인재개발팀!I118+차량팀!I118+승무팀!I118+신호팀!I118+통신팀!I118+전기팀!I118+기계환경팀!I118+토목팀!I118+건축팀!I118+영업팀!I118+고객만족팀!I118+문화홍보팀!I118+부대사업팀!I118+역무자동화팀!I118+종합관제실!I118+감사실!I118</f>
        <v>0</v>
      </c>
      <c r="J118" s="57">
        <f>안전관리실!J118+SE사업팀!J118+철도사업팀!J118+기획팀!J118+성과예산팀!J118+정보화팀!J118+총무팀!J118+노무복지팀!J118+자산회계팀!J118+인재개발팀!J118+차량팀!J118+승무팀!J118+신호팀!J118+통신팀!J118+전기팀!J118+기계환경팀!J118+토목팀!J118+건축팀!J118+영업팀!J118+고객만족팀!J118+문화홍보팀!J118+부대사업팀!J118+역무자동화팀!J118+종합관제실!J118+감사실!J118</f>
        <v>0</v>
      </c>
      <c r="K118" s="57">
        <f>안전관리실!K118+SE사업팀!K118+철도사업팀!K118+기획팀!K118+성과예산팀!K118+정보화팀!K118+총무팀!K118+노무복지팀!K118+자산회계팀!K118+인재개발팀!K118+차량팀!K118+승무팀!K118+신호팀!K118+통신팀!K118+전기팀!K118+기계환경팀!K118+토목팀!K118+건축팀!K118+영업팀!K118+고객만족팀!K118+문화홍보팀!K118+부대사업팀!K118+역무자동화팀!K118+종합관제실!K118+감사실!K118</f>
        <v>0</v>
      </c>
      <c r="L118" s="57">
        <f>안전관리실!L118+SE사업팀!L118+철도사업팀!L118+기획팀!L118+성과예산팀!L118+정보화팀!L118+총무팀!L118+노무복지팀!L118+자산회계팀!L118+인재개발팀!L118+차량팀!L118+승무팀!L118+신호팀!L118+통신팀!L118+전기팀!L118+기계환경팀!L118+토목팀!L118+건축팀!L118+영업팀!L118+고객만족팀!L118+문화홍보팀!L118+부대사업팀!L118+역무자동화팀!L118+종합관제실!L118+감사실!L118</f>
        <v>0</v>
      </c>
      <c r="M118" s="57">
        <f>안전관리실!M118+SE사업팀!M118+철도사업팀!M118+기획팀!M118+성과예산팀!M118+정보화팀!M118+총무팀!M118+노무복지팀!M118+자산회계팀!M118+인재개발팀!M118+차량팀!M118+승무팀!M118+신호팀!M118+통신팀!M118+전기팀!M118+기계환경팀!M118+토목팀!M118+건축팀!M118+영업팀!M118+고객만족팀!M118+문화홍보팀!M118+부대사업팀!M118+역무자동화팀!M118+종합관제실!M118+감사실!M118</f>
        <v>0</v>
      </c>
      <c r="N118" s="57">
        <f>안전관리실!N118+SE사업팀!N118+철도사업팀!N118+기획팀!N118+성과예산팀!N118+정보화팀!N118+총무팀!N118+노무복지팀!N118+자산회계팀!N118+인재개발팀!N118+차량팀!N118+승무팀!N118+신호팀!N118+통신팀!N118+전기팀!N118+기계환경팀!N118+토목팀!N118+건축팀!N118+영업팀!N118+고객만족팀!N118+문화홍보팀!N118+부대사업팀!N118+역무자동화팀!N118+종합관제실!N118+감사실!N118</f>
        <v>0</v>
      </c>
      <c r="O118" s="57">
        <f>안전관리실!O118+SE사업팀!O118+철도사업팀!O118+기획팀!O118+성과예산팀!O118+정보화팀!O118+총무팀!O118+노무복지팀!O118+자산회계팀!O118+인재개발팀!O118+차량팀!O118+승무팀!O118+신호팀!O118+통신팀!O118+전기팀!O118+기계환경팀!O118+토목팀!O118+건축팀!O118+영업팀!O118+고객만족팀!O118+문화홍보팀!O118+부대사업팀!O118+역무자동화팀!O118+종합관제실!O118+감사실!O118</f>
        <v>0</v>
      </c>
      <c r="P118" s="57">
        <f>안전관리실!P118+SE사업팀!P118+철도사업팀!P118+기획팀!P118+성과예산팀!P118+정보화팀!P118+총무팀!P118+노무복지팀!P118+자산회계팀!P118+인재개발팀!P118+차량팀!P118+승무팀!P118+신호팀!P118+통신팀!P118+전기팀!P118+기계환경팀!P118+토목팀!P118+건축팀!P118+영업팀!P118+고객만족팀!P118+문화홍보팀!P118+부대사업팀!P118+역무자동화팀!P118+종합관제실!P118+감사실!P118</f>
        <v>0</v>
      </c>
      <c r="Q118" s="57">
        <f>안전관리실!Q118+SE사업팀!Q118+철도사업팀!Q118+기획팀!Q118+성과예산팀!Q118+정보화팀!Q118+총무팀!Q118+노무복지팀!Q118+자산회계팀!Q118+인재개발팀!Q118+차량팀!Q118+승무팀!Q118+신호팀!Q118+통신팀!Q118+전기팀!Q118+기계환경팀!Q118+토목팀!Q118+건축팀!Q118+영업팀!Q118+고객만족팀!Q118+문화홍보팀!Q118+부대사업팀!Q118+역무자동화팀!Q118+종합관제실!Q118+감사실!Q118</f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57">
        <f>안전관리실!D119+SE사업팀!D119+철도사업팀!D119+기획팀!D119+성과예산팀!D119+정보화팀!D119+총무팀!D119+노무복지팀!D119+자산회계팀!D119+인재개발팀!D119+차량팀!D119+승무팀!D119+신호팀!D119+통신팀!D119+전기팀!D119+기계환경팀!D119+토목팀!D119+건축팀!D119+영업팀!D119+고객만족팀!D119+문화홍보팀!D119+부대사업팀!D119+역무자동화팀!D119+종합관제실!D119+감사실!D119</f>
        <v>0</v>
      </c>
      <c r="E119" s="57">
        <f>안전관리실!E119+SE사업팀!E119+철도사업팀!E119+기획팀!E119+성과예산팀!E119+정보화팀!E119+총무팀!E119+노무복지팀!E119+자산회계팀!E119+인재개발팀!E119+차량팀!E119+승무팀!E119+신호팀!E119+통신팀!E119+전기팀!E119+기계환경팀!E119+토목팀!E119+건축팀!E119+영업팀!E119+고객만족팀!E119+문화홍보팀!E119+부대사업팀!E119+역무자동화팀!E119+종합관제실!E119+감사실!E119</f>
        <v>0</v>
      </c>
      <c r="F119" s="57">
        <f>안전관리실!F119+SE사업팀!F119+철도사업팀!F119+기획팀!F119+성과예산팀!F119+정보화팀!F119+총무팀!F119+노무복지팀!F119+자산회계팀!F119+인재개발팀!F119+차량팀!F119+승무팀!F119+신호팀!F119+통신팀!F119+전기팀!F119+기계환경팀!F119+토목팀!F119+건축팀!F119+영업팀!F119+고객만족팀!F119+문화홍보팀!F119+부대사업팀!F119+역무자동화팀!F119+종합관제실!F119+감사실!F119</f>
        <v>0</v>
      </c>
      <c r="G119" s="57">
        <f>안전관리실!G119+SE사업팀!G119+철도사업팀!G119+기획팀!G119+성과예산팀!G119+정보화팀!G119+총무팀!G119+노무복지팀!G119+자산회계팀!G119+인재개발팀!G119+차량팀!G119+승무팀!G119+신호팀!G119+통신팀!G119+전기팀!G119+기계환경팀!G119+토목팀!G119+건축팀!G119+영업팀!G119+고객만족팀!G119+문화홍보팀!G119+부대사업팀!G119+역무자동화팀!G119+종합관제실!G119+감사실!G119</f>
        <v>0</v>
      </c>
      <c r="H119" s="57">
        <f>안전관리실!H119+SE사업팀!H119+철도사업팀!H119+기획팀!H119+성과예산팀!H119+정보화팀!H119+총무팀!H119+노무복지팀!H119+자산회계팀!H119+인재개발팀!H119+차량팀!H119+승무팀!H119+신호팀!H119+통신팀!H119+전기팀!H119+기계환경팀!H119+토목팀!H119+건축팀!H119+영업팀!H119+고객만족팀!H119+문화홍보팀!H119+부대사업팀!H119+역무자동화팀!H119+종합관제실!H119+감사실!H119</f>
        <v>0</v>
      </c>
      <c r="I119" s="57">
        <f>안전관리실!I119+SE사업팀!I119+철도사업팀!I119+기획팀!I119+성과예산팀!I119+정보화팀!I119+총무팀!I119+노무복지팀!I119+자산회계팀!I119+인재개발팀!I119+차량팀!I119+승무팀!I119+신호팀!I119+통신팀!I119+전기팀!I119+기계환경팀!I119+토목팀!I119+건축팀!I119+영업팀!I119+고객만족팀!I119+문화홍보팀!I119+부대사업팀!I119+역무자동화팀!I119+종합관제실!I119+감사실!I119</f>
        <v>0</v>
      </c>
      <c r="J119" s="57">
        <f>안전관리실!J119+SE사업팀!J119+철도사업팀!J119+기획팀!J119+성과예산팀!J119+정보화팀!J119+총무팀!J119+노무복지팀!J119+자산회계팀!J119+인재개발팀!J119+차량팀!J119+승무팀!J119+신호팀!J119+통신팀!J119+전기팀!J119+기계환경팀!J119+토목팀!J119+건축팀!J119+영업팀!J119+고객만족팀!J119+문화홍보팀!J119+부대사업팀!J119+역무자동화팀!J119+종합관제실!J119+감사실!J119</f>
        <v>0</v>
      </c>
      <c r="K119" s="57">
        <f>안전관리실!K119+SE사업팀!K119+철도사업팀!K119+기획팀!K119+성과예산팀!K119+정보화팀!K119+총무팀!K119+노무복지팀!K119+자산회계팀!K119+인재개발팀!K119+차량팀!K119+승무팀!K119+신호팀!K119+통신팀!K119+전기팀!K119+기계환경팀!K119+토목팀!K119+건축팀!K119+영업팀!K119+고객만족팀!K119+문화홍보팀!K119+부대사업팀!K119+역무자동화팀!K119+종합관제실!K119+감사실!K119</f>
        <v>0</v>
      </c>
      <c r="L119" s="57">
        <f>안전관리실!L119+SE사업팀!L119+철도사업팀!L119+기획팀!L119+성과예산팀!L119+정보화팀!L119+총무팀!L119+노무복지팀!L119+자산회계팀!L119+인재개발팀!L119+차량팀!L119+승무팀!L119+신호팀!L119+통신팀!L119+전기팀!L119+기계환경팀!L119+토목팀!L119+건축팀!L119+영업팀!L119+고객만족팀!L119+문화홍보팀!L119+부대사업팀!L119+역무자동화팀!L119+종합관제실!L119+감사실!L119</f>
        <v>0</v>
      </c>
      <c r="M119" s="57">
        <f>안전관리실!M119+SE사업팀!M119+철도사업팀!M119+기획팀!M119+성과예산팀!M119+정보화팀!M119+총무팀!M119+노무복지팀!M119+자산회계팀!M119+인재개발팀!M119+차량팀!M119+승무팀!M119+신호팀!M119+통신팀!M119+전기팀!M119+기계환경팀!M119+토목팀!M119+건축팀!M119+영업팀!M119+고객만족팀!M119+문화홍보팀!M119+부대사업팀!M119+역무자동화팀!M119+종합관제실!M119+감사실!M119</f>
        <v>0</v>
      </c>
      <c r="N119" s="57">
        <f>안전관리실!N119+SE사업팀!N119+철도사업팀!N119+기획팀!N119+성과예산팀!N119+정보화팀!N119+총무팀!N119+노무복지팀!N119+자산회계팀!N119+인재개발팀!N119+차량팀!N119+승무팀!N119+신호팀!N119+통신팀!N119+전기팀!N119+기계환경팀!N119+토목팀!N119+건축팀!N119+영업팀!N119+고객만족팀!N119+문화홍보팀!N119+부대사업팀!N119+역무자동화팀!N119+종합관제실!N119+감사실!N119</f>
        <v>0</v>
      </c>
      <c r="O119" s="57">
        <f>안전관리실!O119+SE사업팀!O119+철도사업팀!O119+기획팀!O119+성과예산팀!O119+정보화팀!O119+총무팀!O119+노무복지팀!O119+자산회계팀!O119+인재개발팀!O119+차량팀!O119+승무팀!O119+신호팀!O119+통신팀!O119+전기팀!O119+기계환경팀!O119+토목팀!O119+건축팀!O119+영업팀!O119+고객만족팀!O119+문화홍보팀!O119+부대사업팀!O119+역무자동화팀!O119+종합관제실!O119+감사실!O119</f>
        <v>0</v>
      </c>
      <c r="P119" s="57">
        <f>안전관리실!P119+SE사업팀!P119+철도사업팀!P119+기획팀!P119+성과예산팀!P119+정보화팀!P119+총무팀!P119+노무복지팀!P119+자산회계팀!P119+인재개발팀!P119+차량팀!P119+승무팀!P119+신호팀!P119+통신팀!P119+전기팀!P119+기계환경팀!P119+토목팀!P119+건축팀!P119+영업팀!P119+고객만족팀!P119+문화홍보팀!P119+부대사업팀!P119+역무자동화팀!P119+종합관제실!P119+감사실!P119</f>
        <v>0</v>
      </c>
      <c r="Q119" s="57">
        <f>안전관리실!Q119+SE사업팀!Q119+철도사업팀!Q119+기획팀!Q119+성과예산팀!Q119+정보화팀!Q119+총무팀!Q119+노무복지팀!Q119+자산회계팀!Q119+인재개발팀!Q119+차량팀!Q119+승무팀!Q119+신호팀!Q119+통신팀!Q119+전기팀!Q119+기계환경팀!Q119+토목팀!Q119+건축팀!Q119+영업팀!Q119+고객만족팀!Q119+문화홍보팀!Q119+부대사업팀!Q119+역무자동화팀!Q119+종합관제실!Q119+감사실!Q119</f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57">
        <f>안전관리실!D120+SE사업팀!D120+철도사업팀!D120+기획팀!D120+성과예산팀!D120+정보화팀!D120+총무팀!D120+노무복지팀!D120+자산회계팀!D120+인재개발팀!D120+차량팀!D120+승무팀!D120+신호팀!D120+통신팀!D120+전기팀!D120+기계환경팀!D120+토목팀!D120+건축팀!D120+영업팀!D120+고객만족팀!D120+문화홍보팀!D120+부대사업팀!D120+역무자동화팀!D120+종합관제실!D120+감사실!D120</f>
        <v>0</v>
      </c>
      <c r="E120" s="57">
        <f>안전관리실!E120+SE사업팀!E120+철도사업팀!E120+기획팀!E120+성과예산팀!E120+정보화팀!E120+총무팀!E120+노무복지팀!E120+자산회계팀!E120+인재개발팀!E120+차량팀!E120+승무팀!E120+신호팀!E120+통신팀!E120+전기팀!E120+기계환경팀!E120+토목팀!E120+건축팀!E120+영업팀!E120+고객만족팀!E120+문화홍보팀!E120+부대사업팀!E120+역무자동화팀!E120+종합관제실!E120+감사실!E120</f>
        <v>0</v>
      </c>
      <c r="F120" s="57">
        <f>안전관리실!F120+SE사업팀!F120+철도사업팀!F120+기획팀!F120+성과예산팀!F120+정보화팀!F120+총무팀!F120+노무복지팀!F120+자산회계팀!F120+인재개발팀!F120+차량팀!F120+승무팀!F120+신호팀!F120+통신팀!F120+전기팀!F120+기계환경팀!F120+토목팀!F120+건축팀!F120+영업팀!F120+고객만족팀!F120+문화홍보팀!F120+부대사업팀!F120+역무자동화팀!F120+종합관제실!F120+감사실!F120</f>
        <v>0</v>
      </c>
      <c r="G120" s="57">
        <f>안전관리실!G120+SE사업팀!G120+철도사업팀!G120+기획팀!G120+성과예산팀!G120+정보화팀!G120+총무팀!G120+노무복지팀!G120+자산회계팀!G120+인재개발팀!G120+차량팀!G120+승무팀!G120+신호팀!G120+통신팀!G120+전기팀!G120+기계환경팀!G120+토목팀!G120+건축팀!G120+영업팀!G120+고객만족팀!G120+문화홍보팀!G120+부대사업팀!G120+역무자동화팀!G120+종합관제실!G120+감사실!G120</f>
        <v>0</v>
      </c>
      <c r="H120" s="57">
        <f>안전관리실!H120+SE사업팀!H120+철도사업팀!H120+기획팀!H120+성과예산팀!H120+정보화팀!H120+총무팀!H120+노무복지팀!H120+자산회계팀!H120+인재개발팀!H120+차량팀!H120+승무팀!H120+신호팀!H120+통신팀!H120+전기팀!H120+기계환경팀!H120+토목팀!H120+건축팀!H120+영업팀!H120+고객만족팀!H120+문화홍보팀!H120+부대사업팀!H120+역무자동화팀!H120+종합관제실!H120+감사실!H120</f>
        <v>0</v>
      </c>
      <c r="I120" s="57">
        <f>안전관리실!I120+SE사업팀!I120+철도사업팀!I120+기획팀!I120+성과예산팀!I120+정보화팀!I120+총무팀!I120+노무복지팀!I120+자산회계팀!I120+인재개발팀!I120+차량팀!I120+승무팀!I120+신호팀!I120+통신팀!I120+전기팀!I120+기계환경팀!I120+토목팀!I120+건축팀!I120+영업팀!I120+고객만족팀!I120+문화홍보팀!I120+부대사업팀!I120+역무자동화팀!I120+종합관제실!I120+감사실!I120</f>
        <v>0</v>
      </c>
      <c r="J120" s="57">
        <f>안전관리실!J120+SE사업팀!J120+철도사업팀!J120+기획팀!J120+성과예산팀!J120+정보화팀!J120+총무팀!J120+노무복지팀!J120+자산회계팀!J120+인재개발팀!J120+차량팀!J120+승무팀!J120+신호팀!J120+통신팀!J120+전기팀!J120+기계환경팀!J120+토목팀!J120+건축팀!J120+영업팀!J120+고객만족팀!J120+문화홍보팀!J120+부대사업팀!J120+역무자동화팀!J120+종합관제실!J120+감사실!J120</f>
        <v>0</v>
      </c>
      <c r="K120" s="57">
        <f>안전관리실!K120+SE사업팀!K120+철도사업팀!K120+기획팀!K120+성과예산팀!K120+정보화팀!K120+총무팀!K120+노무복지팀!K120+자산회계팀!K120+인재개발팀!K120+차량팀!K120+승무팀!K120+신호팀!K120+통신팀!K120+전기팀!K120+기계환경팀!K120+토목팀!K120+건축팀!K120+영업팀!K120+고객만족팀!K120+문화홍보팀!K120+부대사업팀!K120+역무자동화팀!K120+종합관제실!K120+감사실!K120</f>
        <v>0</v>
      </c>
      <c r="L120" s="57">
        <f>안전관리실!L120+SE사업팀!L120+철도사업팀!L120+기획팀!L120+성과예산팀!L120+정보화팀!L120+총무팀!L120+노무복지팀!L120+자산회계팀!L120+인재개발팀!L120+차량팀!L120+승무팀!L120+신호팀!L120+통신팀!L120+전기팀!L120+기계환경팀!L120+토목팀!L120+건축팀!L120+영업팀!L120+고객만족팀!L120+문화홍보팀!L120+부대사업팀!L120+역무자동화팀!L120+종합관제실!L120+감사실!L120</f>
        <v>0</v>
      </c>
      <c r="M120" s="57">
        <f>안전관리실!M120+SE사업팀!M120+철도사업팀!M120+기획팀!M120+성과예산팀!M120+정보화팀!M120+총무팀!M120+노무복지팀!M120+자산회계팀!M120+인재개발팀!M120+차량팀!M120+승무팀!M120+신호팀!M120+통신팀!M120+전기팀!M120+기계환경팀!M120+토목팀!M120+건축팀!M120+영업팀!M120+고객만족팀!M120+문화홍보팀!M120+부대사업팀!M120+역무자동화팀!M120+종합관제실!M120+감사실!M120</f>
        <v>0</v>
      </c>
      <c r="N120" s="57">
        <f>안전관리실!N120+SE사업팀!N120+철도사업팀!N120+기획팀!N120+성과예산팀!N120+정보화팀!N120+총무팀!N120+노무복지팀!N120+자산회계팀!N120+인재개발팀!N120+차량팀!N120+승무팀!N120+신호팀!N120+통신팀!N120+전기팀!N120+기계환경팀!N120+토목팀!N120+건축팀!N120+영업팀!N120+고객만족팀!N120+문화홍보팀!N120+부대사업팀!N120+역무자동화팀!N120+종합관제실!N120+감사실!N120</f>
        <v>0</v>
      </c>
      <c r="O120" s="57">
        <f>안전관리실!O120+SE사업팀!O120+철도사업팀!O120+기획팀!O120+성과예산팀!O120+정보화팀!O120+총무팀!O120+노무복지팀!O120+자산회계팀!O120+인재개발팀!O120+차량팀!O120+승무팀!O120+신호팀!O120+통신팀!O120+전기팀!O120+기계환경팀!O120+토목팀!O120+건축팀!O120+영업팀!O120+고객만족팀!O120+문화홍보팀!O120+부대사업팀!O120+역무자동화팀!O120+종합관제실!O120+감사실!O120</f>
        <v>0</v>
      </c>
      <c r="P120" s="57">
        <f>안전관리실!P120+SE사업팀!P120+철도사업팀!P120+기획팀!P120+성과예산팀!P120+정보화팀!P120+총무팀!P120+노무복지팀!P120+자산회계팀!P120+인재개발팀!P120+차량팀!P120+승무팀!P120+신호팀!P120+통신팀!P120+전기팀!P120+기계환경팀!P120+토목팀!P120+건축팀!P120+영업팀!P120+고객만족팀!P120+문화홍보팀!P120+부대사업팀!P120+역무자동화팀!P120+종합관제실!P120+감사실!P120</f>
        <v>0</v>
      </c>
      <c r="Q120" s="57">
        <f>안전관리실!Q120+SE사업팀!Q120+철도사업팀!Q120+기획팀!Q120+성과예산팀!Q120+정보화팀!Q120+총무팀!Q120+노무복지팀!Q120+자산회계팀!Q120+인재개발팀!Q120+차량팀!Q120+승무팀!Q120+신호팀!Q120+통신팀!Q120+전기팀!Q120+기계환경팀!Q120+토목팀!Q120+건축팀!Q120+영업팀!Q120+고객만족팀!Q120+문화홍보팀!Q120+부대사업팀!Q120+역무자동화팀!Q120+종합관제실!Q120+감사실!Q120</f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57">
        <f>안전관리실!D121+SE사업팀!D121+철도사업팀!D121+기획팀!D121+성과예산팀!D121+정보화팀!D121+총무팀!D121+노무복지팀!D121+자산회계팀!D121+인재개발팀!D121+차량팀!D121+승무팀!D121+신호팀!D121+통신팀!D121+전기팀!D121+기계환경팀!D121+토목팀!D121+건축팀!D121+영업팀!D121+고객만족팀!D121+문화홍보팀!D121+부대사업팀!D121+역무자동화팀!D121+종합관제실!D121+감사실!D121</f>
        <v>0</v>
      </c>
      <c r="E121" s="57">
        <f>안전관리실!E121+SE사업팀!E121+철도사업팀!E121+기획팀!E121+성과예산팀!E121+정보화팀!E121+총무팀!E121+노무복지팀!E121+자산회계팀!E121+인재개발팀!E121+차량팀!E121+승무팀!E121+신호팀!E121+통신팀!E121+전기팀!E121+기계환경팀!E121+토목팀!E121+건축팀!E121+영업팀!E121+고객만족팀!E121+문화홍보팀!E121+부대사업팀!E121+역무자동화팀!E121+종합관제실!E121+감사실!E121</f>
        <v>0</v>
      </c>
      <c r="F121" s="57">
        <f>안전관리실!F121+SE사업팀!F121+철도사업팀!F121+기획팀!F121+성과예산팀!F121+정보화팀!F121+총무팀!F121+노무복지팀!F121+자산회계팀!F121+인재개발팀!F121+차량팀!F121+승무팀!F121+신호팀!F121+통신팀!F121+전기팀!F121+기계환경팀!F121+토목팀!F121+건축팀!F121+영업팀!F121+고객만족팀!F121+문화홍보팀!F121+부대사업팀!F121+역무자동화팀!F121+종합관제실!F121+감사실!F121</f>
        <v>0</v>
      </c>
      <c r="G121" s="57">
        <f>안전관리실!G121+SE사업팀!G121+철도사업팀!G121+기획팀!G121+성과예산팀!G121+정보화팀!G121+총무팀!G121+노무복지팀!G121+자산회계팀!G121+인재개발팀!G121+차량팀!G121+승무팀!G121+신호팀!G121+통신팀!G121+전기팀!G121+기계환경팀!G121+토목팀!G121+건축팀!G121+영업팀!G121+고객만족팀!G121+문화홍보팀!G121+부대사업팀!G121+역무자동화팀!G121+종합관제실!G121+감사실!G121</f>
        <v>0</v>
      </c>
      <c r="H121" s="57">
        <f>안전관리실!H121+SE사업팀!H121+철도사업팀!H121+기획팀!H121+성과예산팀!H121+정보화팀!H121+총무팀!H121+노무복지팀!H121+자산회계팀!H121+인재개발팀!H121+차량팀!H121+승무팀!H121+신호팀!H121+통신팀!H121+전기팀!H121+기계환경팀!H121+토목팀!H121+건축팀!H121+영업팀!H121+고객만족팀!H121+문화홍보팀!H121+부대사업팀!H121+역무자동화팀!H121+종합관제실!H121+감사실!H121</f>
        <v>0</v>
      </c>
      <c r="I121" s="57">
        <f>안전관리실!I121+SE사업팀!I121+철도사업팀!I121+기획팀!I121+성과예산팀!I121+정보화팀!I121+총무팀!I121+노무복지팀!I121+자산회계팀!I121+인재개발팀!I121+차량팀!I121+승무팀!I121+신호팀!I121+통신팀!I121+전기팀!I121+기계환경팀!I121+토목팀!I121+건축팀!I121+영업팀!I121+고객만족팀!I121+문화홍보팀!I121+부대사업팀!I121+역무자동화팀!I121+종합관제실!I121+감사실!I121</f>
        <v>0</v>
      </c>
      <c r="J121" s="57">
        <f>안전관리실!J121+SE사업팀!J121+철도사업팀!J121+기획팀!J121+성과예산팀!J121+정보화팀!J121+총무팀!J121+노무복지팀!J121+자산회계팀!J121+인재개발팀!J121+차량팀!J121+승무팀!J121+신호팀!J121+통신팀!J121+전기팀!J121+기계환경팀!J121+토목팀!J121+건축팀!J121+영업팀!J121+고객만족팀!J121+문화홍보팀!J121+부대사업팀!J121+역무자동화팀!J121+종합관제실!J121+감사실!J121</f>
        <v>0</v>
      </c>
      <c r="K121" s="57">
        <f>안전관리실!K121+SE사업팀!K121+철도사업팀!K121+기획팀!K121+성과예산팀!K121+정보화팀!K121+총무팀!K121+노무복지팀!K121+자산회계팀!K121+인재개발팀!K121+차량팀!K121+승무팀!K121+신호팀!K121+통신팀!K121+전기팀!K121+기계환경팀!K121+토목팀!K121+건축팀!K121+영업팀!K121+고객만족팀!K121+문화홍보팀!K121+부대사업팀!K121+역무자동화팀!K121+종합관제실!K121+감사실!K121</f>
        <v>0</v>
      </c>
      <c r="L121" s="57">
        <f>안전관리실!L121+SE사업팀!L121+철도사업팀!L121+기획팀!L121+성과예산팀!L121+정보화팀!L121+총무팀!L121+노무복지팀!L121+자산회계팀!L121+인재개발팀!L121+차량팀!L121+승무팀!L121+신호팀!L121+통신팀!L121+전기팀!L121+기계환경팀!L121+토목팀!L121+건축팀!L121+영업팀!L121+고객만족팀!L121+문화홍보팀!L121+부대사업팀!L121+역무자동화팀!L121+종합관제실!L121+감사실!L121</f>
        <v>0</v>
      </c>
      <c r="M121" s="57">
        <f>안전관리실!M121+SE사업팀!M121+철도사업팀!M121+기획팀!M121+성과예산팀!M121+정보화팀!M121+총무팀!M121+노무복지팀!M121+자산회계팀!M121+인재개발팀!M121+차량팀!M121+승무팀!M121+신호팀!M121+통신팀!M121+전기팀!M121+기계환경팀!M121+토목팀!M121+건축팀!M121+영업팀!M121+고객만족팀!M121+문화홍보팀!M121+부대사업팀!M121+역무자동화팀!M121+종합관제실!M121+감사실!M121</f>
        <v>0</v>
      </c>
      <c r="N121" s="57">
        <f>안전관리실!N121+SE사업팀!N121+철도사업팀!N121+기획팀!N121+성과예산팀!N121+정보화팀!N121+총무팀!N121+노무복지팀!N121+자산회계팀!N121+인재개발팀!N121+차량팀!N121+승무팀!N121+신호팀!N121+통신팀!N121+전기팀!N121+기계환경팀!N121+토목팀!N121+건축팀!N121+영업팀!N121+고객만족팀!N121+문화홍보팀!N121+부대사업팀!N121+역무자동화팀!N121+종합관제실!N121+감사실!N121</f>
        <v>0</v>
      </c>
      <c r="O121" s="57">
        <f>안전관리실!O121+SE사업팀!O121+철도사업팀!O121+기획팀!O121+성과예산팀!O121+정보화팀!O121+총무팀!O121+노무복지팀!O121+자산회계팀!O121+인재개발팀!O121+차량팀!O121+승무팀!O121+신호팀!O121+통신팀!O121+전기팀!O121+기계환경팀!O121+토목팀!O121+건축팀!O121+영업팀!O121+고객만족팀!O121+문화홍보팀!O121+부대사업팀!O121+역무자동화팀!O121+종합관제실!O121+감사실!O121</f>
        <v>0</v>
      </c>
      <c r="P121" s="57">
        <f>안전관리실!P121+SE사업팀!P121+철도사업팀!P121+기획팀!P121+성과예산팀!P121+정보화팀!P121+총무팀!P121+노무복지팀!P121+자산회계팀!P121+인재개발팀!P121+차량팀!P121+승무팀!P121+신호팀!P121+통신팀!P121+전기팀!P121+기계환경팀!P121+토목팀!P121+건축팀!P121+영업팀!P121+고객만족팀!P121+문화홍보팀!P121+부대사업팀!P121+역무자동화팀!P121+종합관제실!P121+감사실!P121</f>
        <v>0</v>
      </c>
      <c r="Q121" s="57">
        <f>안전관리실!Q121+SE사업팀!Q121+철도사업팀!Q121+기획팀!Q121+성과예산팀!Q121+정보화팀!Q121+총무팀!Q121+노무복지팀!Q121+자산회계팀!Q121+인재개발팀!Q121+차량팀!Q121+승무팀!Q121+신호팀!Q121+통신팀!Q121+전기팀!Q121+기계환경팀!Q121+토목팀!Q121+건축팀!Q121+영업팀!Q121+고객만족팀!Q121+문화홍보팀!Q121+부대사업팀!Q121+역무자동화팀!Q121+종합관제실!Q121+감사실!Q121</f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B9:B10"/>
    <mergeCell ref="B25:B27"/>
    <mergeCell ref="S5:S7"/>
    <mergeCell ref="A123:R123"/>
    <mergeCell ref="R6:R7"/>
    <mergeCell ref="B83:B84"/>
    <mergeCell ref="B89:B90"/>
    <mergeCell ref="B91:B93"/>
    <mergeCell ref="B104:B105"/>
    <mergeCell ref="P6:Q6"/>
    <mergeCell ref="B57:B62"/>
    <mergeCell ref="A8:C8"/>
    <mergeCell ref="A112:A115"/>
    <mergeCell ref="A116:A121"/>
    <mergeCell ref="D6:E6"/>
    <mergeCell ref="B43:B48"/>
    <mergeCell ref="B65:B67"/>
    <mergeCell ref="B28:B29"/>
    <mergeCell ref="A85:A111"/>
    <mergeCell ref="A64:A70"/>
    <mergeCell ref="A71:A84"/>
    <mergeCell ref="A52:A55"/>
    <mergeCell ref="A38:A51"/>
    <mergeCell ref="B38:B40"/>
    <mergeCell ref="B33:B34"/>
    <mergeCell ref="B73:B82"/>
    <mergeCell ref="A56:A63"/>
    <mergeCell ref="B41:B42"/>
    <mergeCell ref="B49:B50"/>
    <mergeCell ref="B52:B53"/>
    <mergeCell ref="B18:B23"/>
    <mergeCell ref="A30:A37"/>
    <mergeCell ref="N6:O6"/>
    <mergeCell ref="L5:O5"/>
    <mergeCell ref="A1:R1"/>
    <mergeCell ref="A6:C7"/>
    <mergeCell ref="H6:I6"/>
    <mergeCell ref="F6:G6"/>
    <mergeCell ref="H5:K5"/>
    <mergeCell ref="J6:K6"/>
    <mergeCell ref="L6:M6"/>
    <mergeCell ref="D5:G5"/>
    <mergeCell ref="A4:Q4"/>
    <mergeCell ref="P5:Q5"/>
    <mergeCell ref="A9:A29"/>
    <mergeCell ref="B11:B17"/>
  </mergeCells>
  <phoneticPr fontId="1" type="noConversion"/>
  <pageMargins left="0.17" right="0.17" top="0.34" bottom="0.25" header="0.19" footer="0.17"/>
  <pageSetup paperSize="9" scale="25" orientation="portrait" r:id="rId1"/>
  <headerFooter alignWithMargins="0"/>
  <rowBreaks count="1" manualBreakCount="1">
    <brk id="121" max="16383" man="1"/>
  </rowBreaks>
  <colBreaks count="1" manualBreakCount="1">
    <brk id="17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C20" sqref="C20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1008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1009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1010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1011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16</v>
      </c>
      <c r="E8" s="30">
        <f t="shared" si="0"/>
        <v>350</v>
      </c>
      <c r="F8" s="30">
        <f t="shared" si="0"/>
        <v>15</v>
      </c>
      <c r="G8" s="30">
        <f t="shared" si="0"/>
        <v>300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16</v>
      </c>
      <c r="M8" s="30">
        <f t="shared" si="0"/>
        <v>350</v>
      </c>
      <c r="N8" s="30">
        <f t="shared" si="0"/>
        <v>15</v>
      </c>
      <c r="O8" s="30">
        <f t="shared" si="0"/>
        <v>300</v>
      </c>
      <c r="P8" s="27">
        <f t="shared" ref="P8:Q23" si="1">IF(AND(L8=0,N8=0),"0",IF(AND(L8&lt;N8),"error",(N8/L8)*100))</f>
        <v>93.75</v>
      </c>
      <c r="Q8" s="28">
        <f t="shared" si="1"/>
        <v>85.714285714285708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1012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1013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1006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1007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1014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1015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16</v>
      </c>
      <c r="E26" s="9">
        <v>350</v>
      </c>
      <c r="F26" s="9">
        <v>15</v>
      </c>
      <c r="G26" s="9">
        <v>300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16</v>
      </c>
      <c r="M26" s="32">
        <f t="shared" si="4"/>
        <v>350</v>
      </c>
      <c r="N26" s="32">
        <f t="shared" si="4"/>
        <v>15</v>
      </c>
      <c r="O26" s="32">
        <f t="shared" si="4"/>
        <v>300</v>
      </c>
      <c r="P26" s="12">
        <f t="shared" si="3"/>
        <v>93.75</v>
      </c>
      <c r="Q26" s="25">
        <f t="shared" si="3"/>
        <v>85.714285714285708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H29" sqref="H29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41"/>
      <c r="B5" s="42"/>
      <c r="C5" s="42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43" t="s">
        <v>363</v>
      </c>
      <c r="E7" s="43" t="s">
        <v>364</v>
      </c>
      <c r="F7" s="43" t="s">
        <v>363</v>
      </c>
      <c r="G7" s="43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20</v>
      </c>
      <c r="E8" s="30">
        <f t="shared" si="0"/>
        <v>391</v>
      </c>
      <c r="F8" s="30">
        <f t="shared" si="0"/>
        <v>10</v>
      </c>
      <c r="G8" s="30">
        <f t="shared" si="0"/>
        <v>196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20</v>
      </c>
      <c r="M8" s="30">
        <f t="shared" si="0"/>
        <v>391</v>
      </c>
      <c r="N8" s="30">
        <f t="shared" si="0"/>
        <v>10</v>
      </c>
      <c r="O8" s="30">
        <f t="shared" si="0"/>
        <v>196</v>
      </c>
      <c r="P8" s="27">
        <f t="shared" ref="P8:Q23" si="1">IF(AND(L8=0,N8=0),"0",IF(AND(L8&lt;N8),"error",(N8/L8)*100))</f>
        <v>50</v>
      </c>
      <c r="Q8" s="28">
        <f t="shared" si="1"/>
        <v>50.127877237851656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45" t="s">
        <v>47</v>
      </c>
      <c r="D9" s="45">
        <v>0</v>
      </c>
      <c r="E9" s="45">
        <v>0</v>
      </c>
      <c r="F9" s="45">
        <v>0</v>
      </c>
      <c r="G9" s="45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45" t="s">
        <v>383</v>
      </c>
      <c r="D10" s="45">
        <v>0</v>
      </c>
      <c r="E10" s="45">
        <v>0</v>
      </c>
      <c r="F10" s="45">
        <v>0</v>
      </c>
      <c r="G10" s="45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40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20</v>
      </c>
      <c r="E26" s="9">
        <v>391</v>
      </c>
      <c r="F26" s="9">
        <v>10</v>
      </c>
      <c r="G26" s="9">
        <v>196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20</v>
      </c>
      <c r="M26" s="32">
        <f t="shared" si="4"/>
        <v>391</v>
      </c>
      <c r="N26" s="32">
        <f t="shared" si="4"/>
        <v>10</v>
      </c>
      <c r="O26" s="32">
        <f t="shared" si="4"/>
        <v>196</v>
      </c>
      <c r="P26" s="12">
        <f t="shared" si="3"/>
        <v>50</v>
      </c>
      <c r="Q26" s="25">
        <f t="shared" si="3"/>
        <v>50.127877237851656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507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508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509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510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511</v>
      </c>
      <c r="C31" s="9" t="s">
        <v>512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513</v>
      </c>
      <c r="C32" s="9" t="s">
        <v>513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514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44" t="s">
        <v>385</v>
      </c>
      <c r="C35" s="44" t="s">
        <v>386</v>
      </c>
      <c r="D35" s="44">
        <v>0</v>
      </c>
      <c r="E35" s="44">
        <v>0</v>
      </c>
      <c r="F35" s="44">
        <v>0</v>
      </c>
      <c r="G35" s="44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ref="L41:O104" si="5">D41+H41</f>
        <v>0</v>
      </c>
      <c r="M41" s="32">
        <f t="shared" si="5"/>
        <v>0</v>
      </c>
      <c r="N41" s="32">
        <f t="shared" si="5"/>
        <v>0</v>
      </c>
      <c r="O41" s="32">
        <f t="shared" si="5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5"/>
        <v>0</v>
      </c>
      <c r="M42" s="32">
        <f t="shared" si="5"/>
        <v>0</v>
      </c>
      <c r="N42" s="32">
        <f t="shared" si="5"/>
        <v>0</v>
      </c>
      <c r="O42" s="32">
        <f t="shared" si="5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5"/>
        <v>0</v>
      </c>
      <c r="M43" s="32">
        <f t="shared" si="5"/>
        <v>0</v>
      </c>
      <c r="N43" s="32">
        <f t="shared" si="5"/>
        <v>0</v>
      </c>
      <c r="O43" s="32">
        <f t="shared" si="5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5"/>
        <v>0</v>
      </c>
      <c r="M44" s="32">
        <f t="shared" si="5"/>
        <v>0</v>
      </c>
      <c r="N44" s="32">
        <f t="shared" si="5"/>
        <v>0</v>
      </c>
      <c r="O44" s="32">
        <f t="shared" si="5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5"/>
        <v>0</v>
      </c>
      <c r="M45" s="32">
        <f t="shared" si="5"/>
        <v>0</v>
      </c>
      <c r="N45" s="32">
        <f t="shared" si="5"/>
        <v>0</v>
      </c>
      <c r="O45" s="32">
        <f t="shared" si="5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5"/>
        <v>0</v>
      </c>
      <c r="M46" s="32">
        <f t="shared" si="5"/>
        <v>0</v>
      </c>
      <c r="N46" s="32">
        <f t="shared" si="5"/>
        <v>0</v>
      </c>
      <c r="O46" s="32">
        <f t="shared" si="5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5"/>
        <v>0</v>
      </c>
      <c r="M47" s="32">
        <f t="shared" si="5"/>
        <v>0</v>
      </c>
      <c r="N47" s="32">
        <f t="shared" si="5"/>
        <v>0</v>
      </c>
      <c r="O47" s="32">
        <f t="shared" si="5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5"/>
        <v>0</v>
      </c>
      <c r="M48" s="32">
        <f t="shared" si="5"/>
        <v>0</v>
      </c>
      <c r="N48" s="32">
        <f t="shared" si="5"/>
        <v>0</v>
      </c>
      <c r="O48" s="32">
        <f t="shared" si="5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5"/>
        <v>0</v>
      </c>
      <c r="M49" s="32">
        <f t="shared" si="5"/>
        <v>0</v>
      </c>
      <c r="N49" s="32">
        <f t="shared" si="5"/>
        <v>0</v>
      </c>
      <c r="O49" s="32">
        <f t="shared" si="5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5"/>
        <v>0</v>
      </c>
      <c r="M50" s="37">
        <f t="shared" si="5"/>
        <v>0</v>
      </c>
      <c r="N50" s="37">
        <f t="shared" si="5"/>
        <v>0</v>
      </c>
      <c r="O50" s="37">
        <f t="shared" si="5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5"/>
        <v>0</v>
      </c>
      <c r="M51" s="35">
        <f t="shared" si="5"/>
        <v>0</v>
      </c>
      <c r="N51" s="35">
        <f t="shared" si="5"/>
        <v>0</v>
      </c>
      <c r="O51" s="35">
        <f t="shared" si="5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5"/>
        <v>0</v>
      </c>
      <c r="M52" s="32">
        <f t="shared" si="5"/>
        <v>0</v>
      </c>
      <c r="N52" s="32">
        <f t="shared" si="5"/>
        <v>0</v>
      </c>
      <c r="O52" s="32">
        <f t="shared" si="5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5"/>
        <v>0</v>
      </c>
      <c r="M53" s="32">
        <f t="shared" si="5"/>
        <v>0</v>
      </c>
      <c r="N53" s="32">
        <f t="shared" si="5"/>
        <v>0</v>
      </c>
      <c r="O53" s="32">
        <f t="shared" si="5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5"/>
        <v>0</v>
      </c>
      <c r="M54" s="32">
        <f t="shared" si="5"/>
        <v>0</v>
      </c>
      <c r="N54" s="32">
        <f t="shared" si="5"/>
        <v>0</v>
      </c>
      <c r="O54" s="32">
        <f t="shared" si="5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5"/>
        <v>0</v>
      </c>
      <c r="M55" s="35">
        <f t="shared" si="5"/>
        <v>0</v>
      </c>
      <c r="N55" s="35">
        <f t="shared" si="5"/>
        <v>0</v>
      </c>
      <c r="O55" s="35">
        <f t="shared" si="5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5"/>
        <v>0</v>
      </c>
      <c r="M56" s="32">
        <f t="shared" si="5"/>
        <v>0</v>
      </c>
      <c r="N56" s="32">
        <f t="shared" si="5"/>
        <v>0</v>
      </c>
      <c r="O56" s="32">
        <f t="shared" si="5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5"/>
        <v>0</v>
      </c>
      <c r="M57" s="32">
        <f t="shared" si="5"/>
        <v>0</v>
      </c>
      <c r="N57" s="32">
        <f t="shared" si="5"/>
        <v>0</v>
      </c>
      <c r="O57" s="32">
        <f t="shared" si="5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5"/>
        <v>0</v>
      </c>
      <c r="M58" s="32">
        <f t="shared" si="5"/>
        <v>0</v>
      </c>
      <c r="N58" s="32">
        <f t="shared" si="5"/>
        <v>0</v>
      </c>
      <c r="O58" s="32">
        <f t="shared" si="5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5"/>
        <v>0</v>
      </c>
      <c r="M59" s="32">
        <f t="shared" si="5"/>
        <v>0</v>
      </c>
      <c r="N59" s="32">
        <f t="shared" si="5"/>
        <v>0</v>
      </c>
      <c r="O59" s="32">
        <f t="shared" si="5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5"/>
        <v>0</v>
      </c>
      <c r="M60" s="32">
        <f t="shared" si="5"/>
        <v>0</v>
      </c>
      <c r="N60" s="32">
        <f t="shared" si="5"/>
        <v>0</v>
      </c>
      <c r="O60" s="32">
        <f t="shared" si="5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5"/>
        <v>0</v>
      </c>
      <c r="M61" s="32">
        <f t="shared" si="5"/>
        <v>0</v>
      </c>
      <c r="N61" s="32">
        <f t="shared" si="5"/>
        <v>0</v>
      </c>
      <c r="O61" s="32">
        <f t="shared" si="5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5"/>
        <v>0</v>
      </c>
      <c r="M62" s="32">
        <f t="shared" si="5"/>
        <v>0</v>
      </c>
      <c r="N62" s="32">
        <f t="shared" si="5"/>
        <v>0</v>
      </c>
      <c r="O62" s="32">
        <f t="shared" si="5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5"/>
        <v>0</v>
      </c>
      <c r="M63" s="35">
        <f t="shared" si="5"/>
        <v>0</v>
      </c>
      <c r="N63" s="35">
        <f t="shared" si="5"/>
        <v>0</v>
      </c>
      <c r="O63" s="35">
        <f t="shared" si="5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5"/>
        <v>0</v>
      </c>
      <c r="M64" s="32">
        <f t="shared" si="5"/>
        <v>0</v>
      </c>
      <c r="N64" s="32">
        <f t="shared" si="5"/>
        <v>0</v>
      </c>
      <c r="O64" s="32">
        <f t="shared" si="5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5"/>
        <v>0</v>
      </c>
      <c r="M65" s="32">
        <f t="shared" si="5"/>
        <v>0</v>
      </c>
      <c r="N65" s="32">
        <f t="shared" si="5"/>
        <v>0</v>
      </c>
      <c r="O65" s="32">
        <f t="shared" si="5"/>
        <v>0</v>
      </c>
      <c r="P65" s="12" t="str">
        <f t="shared" si="3"/>
        <v>0</v>
      </c>
      <c r="Q65" s="25" t="str">
        <f t="shared" si="3"/>
        <v>0</v>
      </c>
      <c r="R65" s="48" t="s">
        <v>515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516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5"/>
        <v>0</v>
      </c>
      <c r="M66" s="32">
        <f t="shared" si="5"/>
        <v>0</v>
      </c>
      <c r="N66" s="32">
        <f t="shared" si="5"/>
        <v>0</v>
      </c>
      <c r="O66" s="32">
        <f t="shared" si="5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517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5"/>
        <v>0</v>
      </c>
      <c r="M67" s="32">
        <f t="shared" si="5"/>
        <v>0</v>
      </c>
      <c r="N67" s="32">
        <f t="shared" si="5"/>
        <v>0</v>
      </c>
      <c r="O67" s="32">
        <f t="shared" si="5"/>
        <v>0</v>
      </c>
      <c r="P67" s="12" t="str">
        <f t="shared" si="3"/>
        <v>0</v>
      </c>
      <c r="Q67" s="25" t="str">
        <f t="shared" si="3"/>
        <v>0</v>
      </c>
      <c r="R67" s="48" t="s">
        <v>518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519</v>
      </c>
      <c r="C68" s="9" t="s">
        <v>519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5"/>
        <v>0</v>
      </c>
      <c r="M68" s="32">
        <f t="shared" si="5"/>
        <v>0</v>
      </c>
      <c r="N68" s="32">
        <f t="shared" si="5"/>
        <v>0</v>
      </c>
      <c r="O68" s="32">
        <f t="shared" si="5"/>
        <v>0</v>
      </c>
      <c r="P68" s="12" t="str">
        <f t="shared" si="3"/>
        <v>0</v>
      </c>
      <c r="Q68" s="25" t="str">
        <f t="shared" si="3"/>
        <v>0</v>
      </c>
      <c r="R68" s="48" t="s">
        <v>520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521</v>
      </c>
      <c r="C69" s="9" t="s">
        <v>522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5"/>
        <v>0</v>
      </c>
      <c r="M69" s="32">
        <f t="shared" si="5"/>
        <v>0</v>
      </c>
      <c r="N69" s="32">
        <f t="shared" si="5"/>
        <v>0</v>
      </c>
      <c r="O69" s="32">
        <f t="shared" si="5"/>
        <v>0</v>
      </c>
      <c r="P69" s="12" t="str">
        <f t="shared" si="3"/>
        <v>0</v>
      </c>
      <c r="Q69" s="25" t="str">
        <f t="shared" si="3"/>
        <v>0</v>
      </c>
      <c r="R69" s="48" t="s">
        <v>523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524</v>
      </c>
      <c r="C70" s="15" t="s">
        <v>524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5"/>
        <v>0</v>
      </c>
      <c r="M70" s="35">
        <f t="shared" si="5"/>
        <v>0</v>
      </c>
      <c r="N70" s="35">
        <f t="shared" si="5"/>
        <v>0</v>
      </c>
      <c r="O70" s="35">
        <f t="shared" si="5"/>
        <v>0</v>
      </c>
      <c r="P70" s="12" t="str">
        <f t="shared" si="3"/>
        <v>0</v>
      </c>
      <c r="Q70" s="25" t="str">
        <f t="shared" si="3"/>
        <v>0</v>
      </c>
      <c r="R70" s="49" t="s">
        <v>525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526</v>
      </c>
      <c r="C71" s="16" t="s">
        <v>527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5"/>
        <v>0</v>
      </c>
      <c r="M71" s="32">
        <f t="shared" si="5"/>
        <v>0</v>
      </c>
      <c r="N71" s="32">
        <f t="shared" si="5"/>
        <v>0</v>
      </c>
      <c r="O71" s="32">
        <f t="shared" si="5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528</v>
      </c>
      <c r="C72" s="9" t="s">
        <v>529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5"/>
        <v>0</v>
      </c>
      <c r="M72" s="32">
        <f t="shared" si="5"/>
        <v>0</v>
      </c>
      <c r="N72" s="32">
        <f t="shared" si="5"/>
        <v>0</v>
      </c>
      <c r="O72" s="32">
        <f t="shared" si="5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530</v>
      </c>
      <c r="C73" s="9" t="s">
        <v>531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5"/>
        <v>0</v>
      </c>
      <c r="M73" s="32">
        <f t="shared" si="5"/>
        <v>0</v>
      </c>
      <c r="N73" s="32">
        <f t="shared" si="5"/>
        <v>0</v>
      </c>
      <c r="O73" s="32">
        <f t="shared" si="5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532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5"/>
        <v>0</v>
      </c>
      <c r="M74" s="32">
        <f t="shared" si="5"/>
        <v>0</v>
      </c>
      <c r="N74" s="32">
        <f t="shared" si="5"/>
        <v>0</v>
      </c>
      <c r="O74" s="32">
        <f t="shared" si="5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533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5"/>
        <v>0</v>
      </c>
      <c r="M75" s="32">
        <f t="shared" si="5"/>
        <v>0</v>
      </c>
      <c r="N75" s="32">
        <f t="shared" si="5"/>
        <v>0</v>
      </c>
      <c r="O75" s="32">
        <f t="shared" si="5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534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5"/>
        <v>0</v>
      </c>
      <c r="M76" s="32">
        <f t="shared" si="5"/>
        <v>0</v>
      </c>
      <c r="N76" s="32">
        <f t="shared" si="5"/>
        <v>0</v>
      </c>
      <c r="O76" s="32">
        <f t="shared" si="5"/>
        <v>0</v>
      </c>
      <c r="P76" s="12" t="str">
        <f t="shared" si="3"/>
        <v>0</v>
      </c>
      <c r="Q76" s="25" t="str">
        <f t="shared" si="3"/>
        <v>0</v>
      </c>
      <c r="R76" s="48" t="s">
        <v>535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536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5"/>
        <v>0</v>
      </c>
      <c r="M77" s="32">
        <f t="shared" si="5"/>
        <v>0</v>
      </c>
      <c r="N77" s="32">
        <f t="shared" si="5"/>
        <v>0</v>
      </c>
      <c r="O77" s="32">
        <f t="shared" si="5"/>
        <v>0</v>
      </c>
      <c r="P77" s="12" t="str">
        <f t="shared" si="3"/>
        <v>0</v>
      </c>
      <c r="Q77" s="25" t="str">
        <f t="shared" si="3"/>
        <v>0</v>
      </c>
      <c r="R77" s="48" t="s">
        <v>537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538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5"/>
        <v>0</v>
      </c>
      <c r="M78" s="32">
        <f t="shared" si="5"/>
        <v>0</v>
      </c>
      <c r="N78" s="32">
        <f t="shared" si="5"/>
        <v>0</v>
      </c>
      <c r="O78" s="32">
        <f t="shared" si="5"/>
        <v>0</v>
      </c>
      <c r="P78" s="12" t="str">
        <f t="shared" si="3"/>
        <v>0</v>
      </c>
      <c r="Q78" s="25" t="str">
        <f t="shared" si="3"/>
        <v>0</v>
      </c>
      <c r="R78" s="48" t="s">
        <v>539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540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5"/>
        <v>0</v>
      </c>
      <c r="M79" s="32">
        <f t="shared" si="5"/>
        <v>0</v>
      </c>
      <c r="N79" s="32">
        <f t="shared" si="5"/>
        <v>0</v>
      </c>
      <c r="O79" s="32">
        <f t="shared" si="5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541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5"/>
        <v>0</v>
      </c>
      <c r="M80" s="32">
        <f t="shared" si="5"/>
        <v>0</v>
      </c>
      <c r="N80" s="32">
        <f t="shared" si="5"/>
        <v>0</v>
      </c>
      <c r="O80" s="32">
        <f t="shared" si="5"/>
        <v>0</v>
      </c>
      <c r="P80" s="12" t="str">
        <f t="shared" si="3"/>
        <v>0</v>
      </c>
      <c r="Q80" s="25" t="str">
        <f t="shared" si="3"/>
        <v>0</v>
      </c>
      <c r="R80" s="48" t="s">
        <v>542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543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5"/>
        <v>0</v>
      </c>
      <c r="M81" s="32">
        <f t="shared" si="5"/>
        <v>0</v>
      </c>
      <c r="N81" s="32">
        <f t="shared" si="5"/>
        <v>0</v>
      </c>
      <c r="O81" s="32">
        <f t="shared" si="5"/>
        <v>0</v>
      </c>
      <c r="P81" s="12" t="str">
        <f t="shared" si="3"/>
        <v>0</v>
      </c>
      <c r="Q81" s="25" t="str">
        <f t="shared" si="3"/>
        <v>0</v>
      </c>
      <c r="R81" s="48" t="s">
        <v>544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545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5"/>
        <v>0</v>
      </c>
      <c r="M82" s="32">
        <f t="shared" si="5"/>
        <v>0</v>
      </c>
      <c r="N82" s="32">
        <f t="shared" si="5"/>
        <v>0</v>
      </c>
      <c r="O82" s="32">
        <f t="shared" si="5"/>
        <v>0</v>
      </c>
      <c r="P82" s="12" t="str">
        <f t="shared" si="3"/>
        <v>0</v>
      </c>
      <c r="Q82" s="25" t="str">
        <f t="shared" si="3"/>
        <v>0</v>
      </c>
      <c r="R82" s="48" t="s">
        <v>546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547</v>
      </c>
      <c r="C83" s="9" t="s">
        <v>548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5"/>
        <v>0</v>
      </c>
      <c r="M83" s="32">
        <f t="shared" si="5"/>
        <v>0</v>
      </c>
      <c r="N83" s="32">
        <f t="shared" si="5"/>
        <v>0</v>
      </c>
      <c r="O83" s="32">
        <f t="shared" si="5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549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5"/>
        <v>0</v>
      </c>
      <c r="M84" s="35">
        <f t="shared" si="5"/>
        <v>0</v>
      </c>
      <c r="N84" s="35">
        <f t="shared" si="5"/>
        <v>0</v>
      </c>
      <c r="O84" s="35">
        <f t="shared" si="5"/>
        <v>0</v>
      </c>
      <c r="P84" s="12" t="str">
        <f t="shared" si="3"/>
        <v>0</v>
      </c>
      <c r="Q84" s="25" t="str">
        <f t="shared" si="3"/>
        <v>0</v>
      </c>
      <c r="R84" s="49" t="s">
        <v>550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551</v>
      </c>
      <c r="C85" s="16" t="s">
        <v>551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5"/>
        <v>0</v>
      </c>
      <c r="M85" s="32">
        <f t="shared" si="5"/>
        <v>0</v>
      </c>
      <c r="N85" s="32">
        <f t="shared" si="5"/>
        <v>0</v>
      </c>
      <c r="O85" s="32">
        <f t="shared" si="5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552</v>
      </c>
      <c r="C86" s="9" t="s">
        <v>553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5"/>
        <v>0</v>
      </c>
      <c r="M86" s="32">
        <f t="shared" si="5"/>
        <v>0</v>
      </c>
      <c r="N86" s="32">
        <f t="shared" si="5"/>
        <v>0</v>
      </c>
      <c r="O86" s="32">
        <f t="shared" si="5"/>
        <v>0</v>
      </c>
      <c r="P86" s="12" t="str">
        <f t="shared" si="3"/>
        <v>0</v>
      </c>
      <c r="Q86" s="25" t="str">
        <f t="shared" si="3"/>
        <v>0</v>
      </c>
      <c r="R86" s="48" t="s">
        <v>554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555</v>
      </c>
      <c r="C87" s="9" t="s">
        <v>556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5"/>
        <v>0</v>
      </c>
      <c r="M87" s="32">
        <f t="shared" si="5"/>
        <v>0</v>
      </c>
      <c r="N87" s="32">
        <f t="shared" si="5"/>
        <v>0</v>
      </c>
      <c r="O87" s="32">
        <f t="shared" si="5"/>
        <v>0</v>
      </c>
      <c r="P87" s="12" t="str">
        <f t="shared" si="3"/>
        <v>0</v>
      </c>
      <c r="Q87" s="25" t="str">
        <f t="shared" si="3"/>
        <v>0</v>
      </c>
      <c r="R87" s="48" t="s">
        <v>557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558</v>
      </c>
      <c r="C88" s="9" t="s">
        <v>559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5"/>
        <v>0</v>
      </c>
      <c r="M88" s="32">
        <f t="shared" si="5"/>
        <v>0</v>
      </c>
      <c r="N88" s="32">
        <f t="shared" si="5"/>
        <v>0</v>
      </c>
      <c r="O88" s="32">
        <f t="shared" si="5"/>
        <v>0</v>
      </c>
      <c r="P88" s="12" t="str">
        <f t="shared" ref="P88:Q121" si="6">IF(AND(L88=0,N88=0),"0",IF(AND(L88&lt;N88),"error",(N88/L88)*100))</f>
        <v>0</v>
      </c>
      <c r="Q88" s="25" t="str">
        <f t="shared" si="6"/>
        <v>0</v>
      </c>
      <c r="R88" s="48" t="s">
        <v>560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561</v>
      </c>
      <c r="C89" s="9" t="s">
        <v>562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si="5"/>
        <v>0</v>
      </c>
      <c r="M89" s="32">
        <f t="shared" si="5"/>
        <v>0</v>
      </c>
      <c r="N89" s="32">
        <f t="shared" si="5"/>
        <v>0</v>
      </c>
      <c r="O89" s="32">
        <f t="shared" si="5"/>
        <v>0</v>
      </c>
      <c r="P89" s="12" t="str">
        <f t="shared" si="6"/>
        <v>0</v>
      </c>
      <c r="Q89" s="25" t="str">
        <f t="shared" si="6"/>
        <v>0</v>
      </c>
      <c r="R89" s="48" t="s">
        <v>563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564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5"/>
        <v>0</v>
      </c>
      <c r="M90" s="32">
        <f t="shared" si="5"/>
        <v>0</v>
      </c>
      <c r="N90" s="32">
        <f t="shared" si="5"/>
        <v>0</v>
      </c>
      <c r="O90" s="32">
        <f t="shared" si="5"/>
        <v>0</v>
      </c>
      <c r="P90" s="12" t="str">
        <f t="shared" si="6"/>
        <v>0</v>
      </c>
      <c r="Q90" s="25" t="str">
        <f t="shared" si="6"/>
        <v>0</v>
      </c>
      <c r="R90" s="48" t="s">
        <v>565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566</v>
      </c>
      <c r="C91" s="9" t="s">
        <v>567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5"/>
        <v>0</v>
      </c>
      <c r="M91" s="32">
        <f t="shared" si="5"/>
        <v>0</v>
      </c>
      <c r="N91" s="32">
        <f t="shared" si="5"/>
        <v>0</v>
      </c>
      <c r="O91" s="32">
        <f t="shared" si="5"/>
        <v>0</v>
      </c>
      <c r="P91" s="12" t="str">
        <f t="shared" si="6"/>
        <v>0</v>
      </c>
      <c r="Q91" s="25" t="str">
        <f t="shared" si="6"/>
        <v>0</v>
      </c>
      <c r="R91" s="48" t="s">
        <v>568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569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5"/>
        <v>0</v>
      </c>
      <c r="M92" s="32">
        <f t="shared" si="5"/>
        <v>0</v>
      </c>
      <c r="N92" s="32">
        <f t="shared" si="5"/>
        <v>0</v>
      </c>
      <c r="O92" s="32">
        <f t="shared" si="5"/>
        <v>0</v>
      </c>
      <c r="P92" s="12" t="str">
        <f t="shared" si="6"/>
        <v>0</v>
      </c>
      <c r="Q92" s="25" t="str">
        <f t="shared" si="6"/>
        <v>0</v>
      </c>
      <c r="R92" s="48" t="s">
        <v>570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571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5"/>
        <v>0</v>
      </c>
      <c r="M93" s="32">
        <f t="shared" si="5"/>
        <v>0</v>
      </c>
      <c r="N93" s="32">
        <f t="shared" si="5"/>
        <v>0</v>
      </c>
      <c r="O93" s="32">
        <f t="shared" si="5"/>
        <v>0</v>
      </c>
      <c r="P93" s="12" t="str">
        <f t="shared" si="6"/>
        <v>0</v>
      </c>
      <c r="Q93" s="25" t="str">
        <f t="shared" si="6"/>
        <v>0</v>
      </c>
      <c r="R93" s="48" t="s">
        <v>572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573</v>
      </c>
      <c r="C94" s="9" t="s">
        <v>573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5"/>
        <v>0</v>
      </c>
      <c r="M94" s="32">
        <f t="shared" si="5"/>
        <v>0</v>
      </c>
      <c r="N94" s="32">
        <f t="shared" si="5"/>
        <v>0</v>
      </c>
      <c r="O94" s="32">
        <f t="shared" si="5"/>
        <v>0</v>
      </c>
      <c r="P94" s="12" t="str">
        <f t="shared" si="6"/>
        <v>0</v>
      </c>
      <c r="Q94" s="25" t="str">
        <f t="shared" si="6"/>
        <v>0</v>
      </c>
      <c r="R94" s="48" t="s">
        <v>574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575</v>
      </c>
      <c r="C95" s="9" t="s">
        <v>575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5"/>
        <v>0</v>
      </c>
      <c r="M95" s="32">
        <f t="shared" si="5"/>
        <v>0</v>
      </c>
      <c r="N95" s="32">
        <f t="shared" si="5"/>
        <v>0</v>
      </c>
      <c r="O95" s="32">
        <f t="shared" si="5"/>
        <v>0</v>
      </c>
      <c r="P95" s="12" t="str">
        <f t="shared" si="6"/>
        <v>0</v>
      </c>
      <c r="Q95" s="25" t="str">
        <f t="shared" si="6"/>
        <v>0</v>
      </c>
      <c r="R95" s="48" t="s">
        <v>576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577</v>
      </c>
      <c r="C96" s="9" t="s">
        <v>577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5"/>
        <v>0</v>
      </c>
      <c r="M96" s="32">
        <f t="shared" si="5"/>
        <v>0</v>
      </c>
      <c r="N96" s="32">
        <f t="shared" si="5"/>
        <v>0</v>
      </c>
      <c r="O96" s="32">
        <f t="shared" si="5"/>
        <v>0</v>
      </c>
      <c r="P96" s="12" t="str">
        <f t="shared" si="6"/>
        <v>0</v>
      </c>
      <c r="Q96" s="25" t="str">
        <f t="shared" si="6"/>
        <v>0</v>
      </c>
      <c r="R96" s="48" t="s">
        <v>578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579</v>
      </c>
      <c r="C97" s="9" t="s">
        <v>579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5"/>
        <v>0</v>
      </c>
      <c r="M97" s="32">
        <f t="shared" si="5"/>
        <v>0</v>
      </c>
      <c r="N97" s="32">
        <f t="shared" si="5"/>
        <v>0</v>
      </c>
      <c r="O97" s="32">
        <f t="shared" si="5"/>
        <v>0</v>
      </c>
      <c r="P97" s="12" t="str">
        <f t="shared" si="6"/>
        <v>0</v>
      </c>
      <c r="Q97" s="25" t="str">
        <f t="shared" si="6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580</v>
      </c>
      <c r="C98" s="9" t="s">
        <v>581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5"/>
        <v>0</v>
      </c>
      <c r="M98" s="32">
        <f t="shared" si="5"/>
        <v>0</v>
      </c>
      <c r="N98" s="32">
        <f t="shared" si="5"/>
        <v>0</v>
      </c>
      <c r="O98" s="32">
        <f t="shared" si="5"/>
        <v>0</v>
      </c>
      <c r="P98" s="12" t="str">
        <f t="shared" si="6"/>
        <v>0</v>
      </c>
      <c r="Q98" s="25" t="str">
        <f t="shared" si="6"/>
        <v>0</v>
      </c>
      <c r="R98" s="48" t="s">
        <v>582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583</v>
      </c>
      <c r="C99" s="9" t="s">
        <v>583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5"/>
        <v>0</v>
      </c>
      <c r="M99" s="32">
        <f t="shared" si="5"/>
        <v>0</v>
      </c>
      <c r="N99" s="32">
        <f t="shared" si="5"/>
        <v>0</v>
      </c>
      <c r="O99" s="32">
        <f t="shared" si="5"/>
        <v>0</v>
      </c>
      <c r="P99" s="12" t="str">
        <f t="shared" si="6"/>
        <v>0</v>
      </c>
      <c r="Q99" s="25" t="str">
        <f t="shared" si="6"/>
        <v>0</v>
      </c>
      <c r="R99" s="48" t="s">
        <v>584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585</v>
      </c>
      <c r="C100" s="9" t="s">
        <v>586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5"/>
        <v>0</v>
      </c>
      <c r="M100" s="32">
        <f t="shared" si="5"/>
        <v>0</v>
      </c>
      <c r="N100" s="32">
        <f t="shared" si="5"/>
        <v>0</v>
      </c>
      <c r="O100" s="32">
        <f t="shared" si="5"/>
        <v>0</v>
      </c>
      <c r="P100" s="12" t="str">
        <f t="shared" si="6"/>
        <v>0</v>
      </c>
      <c r="Q100" s="25" t="str">
        <f t="shared" si="6"/>
        <v>0</v>
      </c>
      <c r="R100" s="48" t="s">
        <v>587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588</v>
      </c>
      <c r="C101" s="9" t="s">
        <v>588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5"/>
        <v>0</v>
      </c>
      <c r="M101" s="32">
        <f t="shared" si="5"/>
        <v>0</v>
      </c>
      <c r="N101" s="32">
        <f t="shared" si="5"/>
        <v>0</v>
      </c>
      <c r="O101" s="32">
        <f t="shared" si="5"/>
        <v>0</v>
      </c>
      <c r="P101" s="12" t="str">
        <f t="shared" si="6"/>
        <v>0</v>
      </c>
      <c r="Q101" s="25" t="str">
        <f t="shared" si="6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589</v>
      </c>
      <c r="C102" s="9" t="s">
        <v>589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5"/>
        <v>0</v>
      </c>
      <c r="M102" s="32">
        <f t="shared" si="5"/>
        <v>0</v>
      </c>
      <c r="N102" s="32">
        <f t="shared" si="5"/>
        <v>0</v>
      </c>
      <c r="O102" s="32">
        <f t="shared" si="5"/>
        <v>0</v>
      </c>
      <c r="P102" s="12" t="str">
        <f t="shared" si="6"/>
        <v>0</v>
      </c>
      <c r="Q102" s="25" t="str">
        <f t="shared" si="6"/>
        <v>0</v>
      </c>
      <c r="R102" s="48" t="s">
        <v>590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591</v>
      </c>
      <c r="C103" s="9" t="s">
        <v>591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5"/>
        <v>0</v>
      </c>
      <c r="M103" s="32">
        <f t="shared" si="5"/>
        <v>0</v>
      </c>
      <c r="N103" s="32">
        <f t="shared" si="5"/>
        <v>0</v>
      </c>
      <c r="O103" s="32">
        <f t="shared" si="5"/>
        <v>0</v>
      </c>
      <c r="P103" s="12" t="str">
        <f t="shared" si="6"/>
        <v>0</v>
      </c>
      <c r="Q103" s="25" t="str">
        <f t="shared" si="6"/>
        <v>0</v>
      </c>
      <c r="R103" s="48" t="s">
        <v>592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593</v>
      </c>
      <c r="C104" s="9" t="s">
        <v>594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5"/>
        <v>0</v>
      </c>
      <c r="M104" s="32">
        <f t="shared" si="5"/>
        <v>0</v>
      </c>
      <c r="N104" s="32">
        <f t="shared" si="5"/>
        <v>0</v>
      </c>
      <c r="O104" s="32">
        <f t="shared" ref="O104:O121" si="7">G104+K104</f>
        <v>0</v>
      </c>
      <c r="P104" s="12" t="str">
        <f t="shared" si="6"/>
        <v>0</v>
      </c>
      <c r="Q104" s="25" t="str">
        <f t="shared" si="6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595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ref="L105:N121" si="8">D105+H105</f>
        <v>0</v>
      </c>
      <c r="M105" s="32">
        <f t="shared" si="8"/>
        <v>0</v>
      </c>
      <c r="N105" s="32">
        <f t="shared" si="8"/>
        <v>0</v>
      </c>
      <c r="O105" s="32">
        <f t="shared" si="7"/>
        <v>0</v>
      </c>
      <c r="P105" s="12" t="str">
        <f t="shared" si="6"/>
        <v>0</v>
      </c>
      <c r="Q105" s="25" t="str">
        <f t="shared" si="6"/>
        <v>0</v>
      </c>
      <c r="R105" s="48" t="s">
        <v>596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597</v>
      </c>
      <c r="C106" s="9" t="s">
        <v>597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8"/>
        <v>0</v>
      </c>
      <c r="M106" s="32">
        <f t="shared" si="8"/>
        <v>0</v>
      </c>
      <c r="N106" s="32">
        <f t="shared" si="8"/>
        <v>0</v>
      </c>
      <c r="O106" s="32">
        <f t="shared" si="7"/>
        <v>0</v>
      </c>
      <c r="P106" s="12" t="str">
        <f t="shared" si="6"/>
        <v>0</v>
      </c>
      <c r="Q106" s="25" t="str">
        <f t="shared" si="6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598</v>
      </c>
      <c r="C107" s="9" t="s">
        <v>599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8"/>
        <v>0</v>
      </c>
      <c r="M107" s="32">
        <f t="shared" si="8"/>
        <v>0</v>
      </c>
      <c r="N107" s="32">
        <f t="shared" si="8"/>
        <v>0</v>
      </c>
      <c r="O107" s="32">
        <f t="shared" si="7"/>
        <v>0</v>
      </c>
      <c r="P107" s="12" t="str">
        <f t="shared" si="6"/>
        <v>0</v>
      </c>
      <c r="Q107" s="25" t="str">
        <f t="shared" si="6"/>
        <v>0</v>
      </c>
      <c r="R107" s="48" t="s">
        <v>600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601</v>
      </c>
      <c r="C108" s="9" t="s">
        <v>601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8"/>
        <v>0</v>
      </c>
      <c r="M108" s="32">
        <f t="shared" si="8"/>
        <v>0</v>
      </c>
      <c r="N108" s="32">
        <f t="shared" si="8"/>
        <v>0</v>
      </c>
      <c r="O108" s="32">
        <f t="shared" si="7"/>
        <v>0</v>
      </c>
      <c r="P108" s="12" t="str">
        <f t="shared" si="6"/>
        <v>0</v>
      </c>
      <c r="Q108" s="25" t="str">
        <f t="shared" si="6"/>
        <v>0</v>
      </c>
      <c r="R108" s="48" t="s">
        <v>602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603</v>
      </c>
      <c r="C109" s="9" t="s">
        <v>603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8"/>
        <v>0</v>
      </c>
      <c r="M109" s="32">
        <f t="shared" si="8"/>
        <v>0</v>
      </c>
      <c r="N109" s="32">
        <f t="shared" si="8"/>
        <v>0</v>
      </c>
      <c r="O109" s="32">
        <f t="shared" si="7"/>
        <v>0</v>
      </c>
      <c r="P109" s="12" t="str">
        <f t="shared" si="6"/>
        <v>0</v>
      </c>
      <c r="Q109" s="25" t="str">
        <f t="shared" si="6"/>
        <v>0</v>
      </c>
      <c r="R109" s="48" t="s">
        <v>604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605</v>
      </c>
      <c r="C110" s="9" t="s">
        <v>606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8"/>
        <v>0</v>
      </c>
      <c r="M110" s="32">
        <f t="shared" si="8"/>
        <v>0</v>
      </c>
      <c r="N110" s="32">
        <f t="shared" si="8"/>
        <v>0</v>
      </c>
      <c r="O110" s="32">
        <f t="shared" si="7"/>
        <v>0</v>
      </c>
      <c r="P110" s="12" t="str">
        <f t="shared" si="6"/>
        <v>0</v>
      </c>
      <c r="Q110" s="25" t="str">
        <f t="shared" si="6"/>
        <v>0</v>
      </c>
      <c r="R110" s="48" t="s">
        <v>607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608</v>
      </c>
      <c r="C111" s="15" t="s">
        <v>609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8"/>
        <v>0</v>
      </c>
      <c r="M111" s="35">
        <f t="shared" si="8"/>
        <v>0</v>
      </c>
      <c r="N111" s="35">
        <f t="shared" si="8"/>
        <v>0</v>
      </c>
      <c r="O111" s="35">
        <f t="shared" si="7"/>
        <v>0</v>
      </c>
      <c r="P111" s="12" t="str">
        <f t="shared" si="6"/>
        <v>0</v>
      </c>
      <c r="Q111" s="25" t="str">
        <f t="shared" si="6"/>
        <v>0</v>
      </c>
      <c r="R111" s="48" t="s">
        <v>610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611</v>
      </c>
      <c r="C112" s="16" t="s">
        <v>612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8"/>
        <v>0</v>
      </c>
      <c r="M112" s="32">
        <f t="shared" si="8"/>
        <v>0</v>
      </c>
      <c r="N112" s="32">
        <f t="shared" si="8"/>
        <v>0</v>
      </c>
      <c r="O112" s="32">
        <f t="shared" si="7"/>
        <v>0</v>
      </c>
      <c r="P112" s="12" t="str">
        <f t="shared" si="6"/>
        <v>0</v>
      </c>
      <c r="Q112" s="25" t="str">
        <f t="shared" si="6"/>
        <v>0</v>
      </c>
      <c r="R112" s="50" t="s">
        <v>613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614</v>
      </c>
      <c r="C113" s="9" t="s">
        <v>614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8"/>
        <v>0</v>
      </c>
      <c r="M113" s="32">
        <f t="shared" si="8"/>
        <v>0</v>
      </c>
      <c r="N113" s="32">
        <f t="shared" si="8"/>
        <v>0</v>
      </c>
      <c r="O113" s="32">
        <f t="shared" si="7"/>
        <v>0</v>
      </c>
      <c r="P113" s="12" t="str">
        <f t="shared" si="6"/>
        <v>0</v>
      </c>
      <c r="Q113" s="25" t="str">
        <f t="shared" si="6"/>
        <v>0</v>
      </c>
      <c r="R113" s="48" t="s">
        <v>615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616</v>
      </c>
      <c r="C114" s="9" t="s">
        <v>617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8"/>
        <v>0</v>
      </c>
      <c r="M114" s="32">
        <f t="shared" si="8"/>
        <v>0</v>
      </c>
      <c r="N114" s="32">
        <f t="shared" si="8"/>
        <v>0</v>
      </c>
      <c r="O114" s="32">
        <f t="shared" si="7"/>
        <v>0</v>
      </c>
      <c r="P114" s="12" t="str">
        <f t="shared" si="6"/>
        <v>0</v>
      </c>
      <c r="Q114" s="25" t="str">
        <f t="shared" si="6"/>
        <v>0</v>
      </c>
      <c r="R114" s="48" t="s">
        <v>618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619</v>
      </c>
      <c r="C115" s="15" t="s">
        <v>620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8"/>
        <v>0</v>
      </c>
      <c r="M115" s="35">
        <f t="shared" si="8"/>
        <v>0</v>
      </c>
      <c r="N115" s="35">
        <f t="shared" si="8"/>
        <v>0</v>
      </c>
      <c r="O115" s="35">
        <f t="shared" si="7"/>
        <v>0</v>
      </c>
      <c r="P115" s="12" t="str">
        <f t="shared" si="6"/>
        <v>0</v>
      </c>
      <c r="Q115" s="25" t="str">
        <f t="shared" si="6"/>
        <v>0</v>
      </c>
      <c r="R115" s="49" t="s">
        <v>621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622</v>
      </c>
      <c r="C116" s="16" t="s">
        <v>622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8"/>
        <v>0</v>
      </c>
      <c r="M116" s="32">
        <f t="shared" si="8"/>
        <v>0</v>
      </c>
      <c r="N116" s="32">
        <f t="shared" si="8"/>
        <v>0</v>
      </c>
      <c r="O116" s="32">
        <f t="shared" si="7"/>
        <v>0</v>
      </c>
      <c r="P116" s="12" t="str">
        <f t="shared" si="6"/>
        <v>0</v>
      </c>
      <c r="Q116" s="25" t="str">
        <f t="shared" si="6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623</v>
      </c>
      <c r="C117" s="9" t="s">
        <v>623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8"/>
        <v>0</v>
      </c>
      <c r="M117" s="32">
        <f t="shared" si="8"/>
        <v>0</v>
      </c>
      <c r="N117" s="32">
        <f t="shared" si="8"/>
        <v>0</v>
      </c>
      <c r="O117" s="32">
        <f t="shared" si="7"/>
        <v>0</v>
      </c>
      <c r="P117" s="12" t="str">
        <f t="shared" si="6"/>
        <v>0</v>
      </c>
      <c r="Q117" s="25" t="str">
        <f t="shared" si="6"/>
        <v>0</v>
      </c>
      <c r="R117" s="48" t="s">
        <v>624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625</v>
      </c>
      <c r="C118" s="9" t="s">
        <v>625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8"/>
        <v>0</v>
      </c>
      <c r="M118" s="32">
        <f t="shared" si="8"/>
        <v>0</v>
      </c>
      <c r="N118" s="32">
        <f t="shared" si="8"/>
        <v>0</v>
      </c>
      <c r="O118" s="32">
        <f t="shared" si="7"/>
        <v>0</v>
      </c>
      <c r="P118" s="12" t="str">
        <f t="shared" si="6"/>
        <v>0</v>
      </c>
      <c r="Q118" s="25" t="str">
        <f t="shared" si="6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626</v>
      </c>
      <c r="C119" s="9" t="s">
        <v>626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8"/>
        <v>0</v>
      </c>
      <c r="M119" s="32">
        <f t="shared" si="8"/>
        <v>0</v>
      </c>
      <c r="N119" s="32">
        <f t="shared" si="8"/>
        <v>0</v>
      </c>
      <c r="O119" s="32">
        <f t="shared" si="7"/>
        <v>0</v>
      </c>
      <c r="P119" s="12" t="str">
        <f t="shared" si="6"/>
        <v>0</v>
      </c>
      <c r="Q119" s="25" t="str">
        <f t="shared" si="6"/>
        <v>0</v>
      </c>
      <c r="R119" s="48" t="s">
        <v>627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628</v>
      </c>
      <c r="C120" s="9" t="s">
        <v>628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8"/>
        <v>0</v>
      </c>
      <c r="M120" s="32">
        <f t="shared" si="8"/>
        <v>0</v>
      </c>
      <c r="N120" s="32">
        <f t="shared" si="8"/>
        <v>0</v>
      </c>
      <c r="O120" s="32">
        <f t="shared" si="7"/>
        <v>0</v>
      </c>
      <c r="P120" s="12" t="str">
        <f t="shared" si="6"/>
        <v>0</v>
      </c>
      <c r="Q120" s="25" t="str">
        <f t="shared" si="6"/>
        <v>0</v>
      </c>
      <c r="R120" s="48" t="s">
        <v>629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630</v>
      </c>
      <c r="C121" s="15" t="s">
        <v>631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8"/>
        <v>0</v>
      </c>
      <c r="M121" s="35">
        <f t="shared" si="8"/>
        <v>0</v>
      </c>
      <c r="N121" s="35">
        <f t="shared" si="8"/>
        <v>0</v>
      </c>
      <c r="O121" s="35">
        <f t="shared" si="7"/>
        <v>0</v>
      </c>
      <c r="P121" s="12" t="str">
        <f t="shared" si="6"/>
        <v>0</v>
      </c>
      <c r="Q121" s="25" t="str">
        <f t="shared" si="6"/>
        <v>0</v>
      </c>
      <c r="R121" s="49" t="s">
        <v>632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:R1"/>
    <mergeCell ref="A4:Q4"/>
    <mergeCell ref="D5:G5"/>
    <mergeCell ref="H5:K5"/>
    <mergeCell ref="L5:O5"/>
    <mergeCell ref="P5:Q5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8:C8"/>
    <mergeCell ref="A9:A29"/>
    <mergeCell ref="B9:B10"/>
    <mergeCell ref="B11:B17"/>
    <mergeCell ref="B18:B23"/>
    <mergeCell ref="B25:B27"/>
    <mergeCell ref="B28:B29"/>
    <mergeCell ref="A30:A37"/>
    <mergeCell ref="B33:B34"/>
    <mergeCell ref="A38:A51"/>
    <mergeCell ref="B38:B40"/>
    <mergeCell ref="B41:B42"/>
    <mergeCell ref="B43:B48"/>
    <mergeCell ref="B49:B50"/>
    <mergeCell ref="A52:A55"/>
    <mergeCell ref="B52:B53"/>
    <mergeCell ref="A56:A63"/>
    <mergeCell ref="B57:B62"/>
    <mergeCell ref="A64:A70"/>
    <mergeCell ref="B65:B67"/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C14" sqref="C14"/>
    </sheetView>
  </sheetViews>
  <sheetFormatPr defaultColWidth="9.140625" defaultRowHeight="13.5" x14ac:dyDescent="0.15"/>
  <cols>
    <col min="1" max="1" width="24.85546875" style="166" bestFit="1" customWidth="1"/>
    <col min="2" max="2" width="24" style="166" bestFit="1" customWidth="1"/>
    <col min="3" max="3" width="28.140625" style="166" customWidth="1"/>
    <col min="4" max="7" width="8.140625" style="224" customWidth="1"/>
    <col min="8" max="10" width="9.5703125" style="225" customWidth="1"/>
    <col min="11" max="13" width="9.140625" style="225"/>
    <col min="14" max="15" width="9.5703125" style="225" customWidth="1"/>
    <col min="16" max="17" width="7.7109375" style="225" customWidth="1"/>
    <col min="18" max="18" width="45.42578125" style="140" customWidth="1"/>
    <col min="19" max="19" width="28" style="140" customWidth="1"/>
    <col min="20" max="33" width="9.140625" style="140"/>
    <col min="34" max="36" width="9.140625" style="141" hidden="1" customWidth="1"/>
    <col min="37" max="16384" width="9.140625" style="140"/>
  </cols>
  <sheetData>
    <row r="1" spans="1:36" ht="42.75" customHeight="1" x14ac:dyDescent="0.15">
      <c r="A1" s="139" t="s">
        <v>782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36" ht="18" customHeight="1" thickBot="1" x14ac:dyDescent="0.2">
      <c r="A2" s="142"/>
      <c r="B2" s="142"/>
      <c r="C2" s="142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2"/>
    </row>
    <row r="3" spans="1:36" ht="18" customHeight="1" thickBot="1" x14ac:dyDescent="0.2">
      <c r="A3" s="144" t="s">
        <v>783</v>
      </c>
      <c r="B3" s="142"/>
      <c r="C3" s="145"/>
      <c r="D3" s="146"/>
      <c r="E3" s="146"/>
      <c r="F3" s="146"/>
      <c r="G3" s="146"/>
      <c r="H3" s="146"/>
      <c r="I3" s="143"/>
      <c r="J3" s="143"/>
      <c r="K3" s="143"/>
      <c r="L3" s="143"/>
      <c r="M3" s="143"/>
      <c r="N3" s="143"/>
      <c r="O3" s="143"/>
      <c r="P3" s="143"/>
      <c r="Q3" s="143"/>
      <c r="R3" s="142"/>
    </row>
    <row r="4" spans="1:36" ht="14.25" thickBot="1" x14ac:dyDescent="0.2">
      <c r="A4" s="147" t="s">
        <v>784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8"/>
    </row>
    <row r="5" spans="1:36" ht="45.75" customHeight="1" thickBot="1" x14ac:dyDescent="0.2">
      <c r="A5" s="149"/>
      <c r="B5" s="150"/>
      <c r="C5" s="150"/>
      <c r="D5" s="151" t="s">
        <v>785</v>
      </c>
      <c r="E5" s="152"/>
      <c r="F5" s="152"/>
      <c r="G5" s="153"/>
      <c r="H5" s="151" t="s">
        <v>786</v>
      </c>
      <c r="I5" s="152"/>
      <c r="J5" s="152"/>
      <c r="K5" s="153"/>
      <c r="L5" s="151" t="s">
        <v>787</v>
      </c>
      <c r="M5" s="152"/>
      <c r="N5" s="152"/>
      <c r="O5" s="153"/>
      <c r="P5" s="151"/>
      <c r="Q5" s="154"/>
      <c r="R5" s="155"/>
      <c r="S5" s="156" t="s">
        <v>788</v>
      </c>
    </row>
    <row r="6" spans="1:36" s="166" customFormat="1" ht="19.5" customHeight="1" x14ac:dyDescent="0.15">
      <c r="A6" s="157" t="s">
        <v>789</v>
      </c>
      <c r="B6" s="158"/>
      <c r="C6" s="158"/>
      <c r="D6" s="159" t="s">
        <v>790</v>
      </c>
      <c r="E6" s="160"/>
      <c r="F6" s="159" t="s">
        <v>502</v>
      </c>
      <c r="G6" s="160"/>
      <c r="H6" s="161" t="s">
        <v>790</v>
      </c>
      <c r="I6" s="161"/>
      <c r="J6" s="161" t="s">
        <v>502</v>
      </c>
      <c r="K6" s="161"/>
      <c r="L6" s="161" t="s">
        <v>791</v>
      </c>
      <c r="M6" s="161"/>
      <c r="N6" s="161" t="s">
        <v>504</v>
      </c>
      <c r="O6" s="161"/>
      <c r="P6" s="162" t="s">
        <v>792</v>
      </c>
      <c r="Q6" s="163"/>
      <c r="R6" s="164" t="s">
        <v>793</v>
      </c>
      <c r="S6" s="165"/>
      <c r="AH6" s="167"/>
      <c r="AI6" s="167"/>
      <c r="AJ6" s="167"/>
    </row>
    <row r="7" spans="1:36" s="166" customFormat="1" ht="19.5" customHeight="1" thickBot="1" x14ac:dyDescent="0.2">
      <c r="A7" s="168"/>
      <c r="B7" s="169"/>
      <c r="C7" s="169"/>
      <c r="D7" s="170" t="s">
        <v>24</v>
      </c>
      <c r="E7" s="170" t="s">
        <v>25</v>
      </c>
      <c r="F7" s="170" t="s">
        <v>24</v>
      </c>
      <c r="G7" s="170" t="s">
        <v>25</v>
      </c>
      <c r="H7" s="171" t="s">
        <v>24</v>
      </c>
      <c r="I7" s="172" t="s">
        <v>25</v>
      </c>
      <c r="J7" s="171" t="s">
        <v>24</v>
      </c>
      <c r="K7" s="172" t="s">
        <v>25</v>
      </c>
      <c r="L7" s="171" t="s">
        <v>24</v>
      </c>
      <c r="M7" s="172" t="s">
        <v>25</v>
      </c>
      <c r="N7" s="171" t="s">
        <v>24</v>
      </c>
      <c r="O7" s="172" t="s">
        <v>25</v>
      </c>
      <c r="P7" s="171" t="s">
        <v>24</v>
      </c>
      <c r="Q7" s="173" t="s">
        <v>25</v>
      </c>
      <c r="R7" s="174"/>
      <c r="S7" s="175"/>
      <c r="AH7" s="167"/>
      <c r="AI7" s="167"/>
      <c r="AJ7" s="167"/>
    </row>
    <row r="8" spans="1:36" ht="19.5" customHeight="1" thickBot="1" x14ac:dyDescent="0.2">
      <c r="A8" s="176" t="s">
        <v>794</v>
      </c>
      <c r="B8" s="177"/>
      <c r="C8" s="177"/>
      <c r="D8" s="178">
        <f t="shared" ref="D8:O8" si="0">SUM(D9:D121)</f>
        <v>20</v>
      </c>
      <c r="E8" s="178">
        <f t="shared" si="0"/>
        <v>400</v>
      </c>
      <c r="F8" s="178">
        <f t="shared" si="0"/>
        <v>20</v>
      </c>
      <c r="G8" s="178">
        <f t="shared" si="0"/>
        <v>400</v>
      </c>
      <c r="H8" s="178">
        <f t="shared" si="0"/>
        <v>0</v>
      </c>
      <c r="I8" s="178">
        <f t="shared" si="0"/>
        <v>0</v>
      </c>
      <c r="J8" s="178">
        <f t="shared" si="0"/>
        <v>0</v>
      </c>
      <c r="K8" s="178">
        <f t="shared" si="0"/>
        <v>0</v>
      </c>
      <c r="L8" s="178">
        <f t="shared" si="0"/>
        <v>20</v>
      </c>
      <c r="M8" s="178">
        <f t="shared" si="0"/>
        <v>400</v>
      </c>
      <c r="N8" s="178">
        <f t="shared" si="0"/>
        <v>20</v>
      </c>
      <c r="O8" s="178">
        <f t="shared" si="0"/>
        <v>400</v>
      </c>
      <c r="P8" s="179">
        <f t="shared" ref="P8:Q39" si="1">IF(AND(L8=0,N8=0),"0",IF(AND(L8&lt;N8),"error",(N8/L8)*100))</f>
        <v>100</v>
      </c>
      <c r="Q8" s="180">
        <f t="shared" si="1"/>
        <v>100</v>
      </c>
      <c r="R8" s="181"/>
      <c r="S8" s="182"/>
    </row>
    <row r="9" spans="1:36" s="166" customFormat="1" ht="20.100000000000001" customHeight="1" x14ac:dyDescent="0.2">
      <c r="A9" s="183" t="s">
        <v>37</v>
      </c>
      <c r="B9" s="184" t="s">
        <v>32</v>
      </c>
      <c r="C9" s="185" t="s">
        <v>795</v>
      </c>
      <c r="D9" s="185">
        <v>0</v>
      </c>
      <c r="E9" s="185">
        <v>0</v>
      </c>
      <c r="F9" s="185">
        <v>0</v>
      </c>
      <c r="G9" s="185">
        <v>0</v>
      </c>
      <c r="H9" s="186">
        <v>0</v>
      </c>
      <c r="I9" s="186">
        <v>0</v>
      </c>
      <c r="J9" s="186">
        <v>0</v>
      </c>
      <c r="K9" s="186">
        <v>0</v>
      </c>
      <c r="L9" s="187">
        <f t="shared" ref="L9:O40" si="2">D9+H9</f>
        <v>0</v>
      </c>
      <c r="M9" s="187">
        <f t="shared" si="2"/>
        <v>0</v>
      </c>
      <c r="N9" s="187">
        <f t="shared" si="2"/>
        <v>0</v>
      </c>
      <c r="O9" s="187">
        <f t="shared" si="2"/>
        <v>0</v>
      </c>
      <c r="P9" s="188" t="str">
        <f t="shared" si="1"/>
        <v>0</v>
      </c>
      <c r="Q9" s="189" t="str">
        <f t="shared" si="1"/>
        <v>0</v>
      </c>
      <c r="R9" s="190" t="s">
        <v>368</v>
      </c>
      <c r="S9" s="191"/>
      <c r="AH9" s="192" t="s">
        <v>177</v>
      </c>
      <c r="AI9" s="192" t="s">
        <v>178</v>
      </c>
      <c r="AJ9" s="192" t="s">
        <v>179</v>
      </c>
    </row>
    <row r="10" spans="1:36" s="166" customFormat="1" ht="20.100000000000001" customHeight="1" x14ac:dyDescent="0.2">
      <c r="A10" s="193"/>
      <c r="B10" s="194"/>
      <c r="C10" s="185" t="s">
        <v>20</v>
      </c>
      <c r="D10" s="185">
        <v>0</v>
      </c>
      <c r="E10" s="185">
        <v>0</v>
      </c>
      <c r="F10" s="185">
        <v>0</v>
      </c>
      <c r="G10" s="185">
        <v>0</v>
      </c>
      <c r="H10" s="186">
        <v>0</v>
      </c>
      <c r="I10" s="186">
        <v>0</v>
      </c>
      <c r="J10" s="186">
        <v>0</v>
      </c>
      <c r="K10" s="186">
        <v>0</v>
      </c>
      <c r="L10" s="187">
        <f t="shared" si="2"/>
        <v>0</v>
      </c>
      <c r="M10" s="187">
        <f t="shared" si="2"/>
        <v>0</v>
      </c>
      <c r="N10" s="187">
        <f t="shared" si="2"/>
        <v>0</v>
      </c>
      <c r="O10" s="187">
        <f t="shared" si="2"/>
        <v>0</v>
      </c>
      <c r="P10" s="188" t="str">
        <f t="shared" si="1"/>
        <v>0</v>
      </c>
      <c r="Q10" s="189" t="str">
        <f t="shared" si="1"/>
        <v>0</v>
      </c>
      <c r="R10" s="195" t="s">
        <v>20</v>
      </c>
      <c r="S10" s="191"/>
      <c r="AH10" s="192" t="s">
        <v>177</v>
      </c>
      <c r="AI10" s="192" t="s">
        <v>178</v>
      </c>
      <c r="AJ10" s="192" t="s">
        <v>796</v>
      </c>
    </row>
    <row r="11" spans="1:36" s="166" customFormat="1" ht="20.100000000000001" customHeight="1" x14ac:dyDescent="0.2">
      <c r="A11" s="196"/>
      <c r="B11" s="197" t="s">
        <v>8</v>
      </c>
      <c r="C11" s="198" t="s">
        <v>0</v>
      </c>
      <c r="D11" s="198">
        <v>0</v>
      </c>
      <c r="E11" s="198">
        <v>0</v>
      </c>
      <c r="F11" s="198">
        <v>0</v>
      </c>
      <c r="G11" s="198">
        <v>0</v>
      </c>
      <c r="H11" s="199">
        <v>0</v>
      </c>
      <c r="I11" s="199">
        <v>0</v>
      </c>
      <c r="J11" s="199">
        <v>0</v>
      </c>
      <c r="K11" s="199">
        <v>0</v>
      </c>
      <c r="L11" s="187">
        <f t="shared" si="2"/>
        <v>0</v>
      </c>
      <c r="M11" s="187">
        <f t="shared" si="2"/>
        <v>0</v>
      </c>
      <c r="N11" s="187">
        <f t="shared" si="2"/>
        <v>0</v>
      </c>
      <c r="O11" s="187">
        <f t="shared" si="2"/>
        <v>0</v>
      </c>
      <c r="P11" s="188" t="str">
        <f t="shared" si="1"/>
        <v>0</v>
      </c>
      <c r="Q11" s="189" t="str">
        <f t="shared" si="1"/>
        <v>0</v>
      </c>
      <c r="R11" s="195" t="s">
        <v>0</v>
      </c>
      <c r="S11" s="191"/>
      <c r="AH11" s="192" t="s">
        <v>177</v>
      </c>
      <c r="AI11" s="192" t="s">
        <v>180</v>
      </c>
      <c r="AJ11" s="192" t="s">
        <v>181</v>
      </c>
    </row>
    <row r="12" spans="1:36" s="166" customFormat="1" ht="20.100000000000001" customHeight="1" x14ac:dyDescent="0.2">
      <c r="A12" s="196"/>
      <c r="B12" s="200"/>
      <c r="C12" s="198" t="s">
        <v>12</v>
      </c>
      <c r="D12" s="198">
        <v>0</v>
      </c>
      <c r="E12" s="198">
        <v>0</v>
      </c>
      <c r="F12" s="198">
        <v>0</v>
      </c>
      <c r="G12" s="198">
        <v>0</v>
      </c>
      <c r="H12" s="199">
        <v>0</v>
      </c>
      <c r="I12" s="199">
        <v>0</v>
      </c>
      <c r="J12" s="199">
        <v>0</v>
      </c>
      <c r="K12" s="199">
        <v>0</v>
      </c>
      <c r="L12" s="187">
        <f t="shared" si="2"/>
        <v>0</v>
      </c>
      <c r="M12" s="187">
        <f t="shared" si="2"/>
        <v>0</v>
      </c>
      <c r="N12" s="187">
        <f t="shared" si="2"/>
        <v>0</v>
      </c>
      <c r="O12" s="187">
        <f t="shared" si="2"/>
        <v>0</v>
      </c>
      <c r="P12" s="188" t="str">
        <f t="shared" si="1"/>
        <v>0</v>
      </c>
      <c r="Q12" s="189" t="str">
        <f t="shared" si="1"/>
        <v>0</v>
      </c>
      <c r="R12" s="195" t="s">
        <v>12</v>
      </c>
      <c r="S12" s="191"/>
      <c r="AH12" s="192" t="s">
        <v>177</v>
      </c>
      <c r="AI12" s="192" t="s">
        <v>180</v>
      </c>
      <c r="AJ12" s="192" t="s">
        <v>182</v>
      </c>
    </row>
    <row r="13" spans="1:36" s="166" customFormat="1" ht="20.100000000000001" customHeight="1" x14ac:dyDescent="0.2">
      <c r="A13" s="196"/>
      <c r="B13" s="200"/>
      <c r="C13" s="198" t="s">
        <v>17</v>
      </c>
      <c r="D13" s="198">
        <v>0</v>
      </c>
      <c r="E13" s="198">
        <v>0</v>
      </c>
      <c r="F13" s="198">
        <v>0</v>
      </c>
      <c r="G13" s="198">
        <v>0</v>
      </c>
      <c r="H13" s="199">
        <v>0</v>
      </c>
      <c r="I13" s="199">
        <v>0</v>
      </c>
      <c r="J13" s="199">
        <v>0</v>
      </c>
      <c r="K13" s="199">
        <v>0</v>
      </c>
      <c r="L13" s="187">
        <f t="shared" si="2"/>
        <v>0</v>
      </c>
      <c r="M13" s="187">
        <f t="shared" si="2"/>
        <v>0</v>
      </c>
      <c r="N13" s="187">
        <f t="shared" si="2"/>
        <v>0</v>
      </c>
      <c r="O13" s="187">
        <f t="shared" si="2"/>
        <v>0</v>
      </c>
      <c r="P13" s="188" t="str">
        <f t="shared" si="1"/>
        <v>0</v>
      </c>
      <c r="Q13" s="189" t="str">
        <f t="shared" si="1"/>
        <v>0</v>
      </c>
      <c r="R13" s="195" t="s">
        <v>17</v>
      </c>
      <c r="S13" s="191"/>
      <c r="AH13" s="192" t="s">
        <v>177</v>
      </c>
      <c r="AI13" s="192" t="s">
        <v>180</v>
      </c>
      <c r="AJ13" s="192" t="s">
        <v>183</v>
      </c>
    </row>
    <row r="14" spans="1:36" s="166" customFormat="1" ht="20.100000000000001" customHeight="1" x14ac:dyDescent="0.2">
      <c r="A14" s="196"/>
      <c r="B14" s="200"/>
      <c r="C14" s="198" t="s">
        <v>19</v>
      </c>
      <c r="D14" s="198">
        <v>0</v>
      </c>
      <c r="E14" s="198">
        <v>0</v>
      </c>
      <c r="F14" s="198">
        <v>0</v>
      </c>
      <c r="G14" s="198">
        <v>0</v>
      </c>
      <c r="H14" s="199">
        <v>0</v>
      </c>
      <c r="I14" s="199">
        <v>0</v>
      </c>
      <c r="J14" s="199">
        <v>0</v>
      </c>
      <c r="K14" s="199">
        <v>0</v>
      </c>
      <c r="L14" s="187">
        <f t="shared" si="2"/>
        <v>0</v>
      </c>
      <c r="M14" s="187">
        <f t="shared" si="2"/>
        <v>0</v>
      </c>
      <c r="N14" s="187">
        <f t="shared" si="2"/>
        <v>0</v>
      </c>
      <c r="O14" s="187">
        <f t="shared" si="2"/>
        <v>0</v>
      </c>
      <c r="P14" s="188" t="str">
        <f t="shared" si="1"/>
        <v>0</v>
      </c>
      <c r="Q14" s="189" t="str">
        <f t="shared" si="1"/>
        <v>0</v>
      </c>
      <c r="R14" s="195" t="s">
        <v>19</v>
      </c>
      <c r="S14" s="191"/>
      <c r="AH14" s="192" t="s">
        <v>177</v>
      </c>
      <c r="AI14" s="192" t="s">
        <v>180</v>
      </c>
      <c r="AJ14" s="192" t="s">
        <v>184</v>
      </c>
    </row>
    <row r="15" spans="1:36" s="166" customFormat="1" ht="20.100000000000001" customHeight="1" x14ac:dyDescent="0.2">
      <c r="A15" s="196"/>
      <c r="B15" s="200"/>
      <c r="C15" s="198" t="s">
        <v>797</v>
      </c>
      <c r="D15" s="198">
        <v>0</v>
      </c>
      <c r="E15" s="198">
        <v>0</v>
      </c>
      <c r="F15" s="198">
        <v>0</v>
      </c>
      <c r="G15" s="198">
        <v>0</v>
      </c>
      <c r="H15" s="199">
        <v>0</v>
      </c>
      <c r="I15" s="199">
        <v>0</v>
      </c>
      <c r="J15" s="199">
        <v>0</v>
      </c>
      <c r="K15" s="199">
        <v>0</v>
      </c>
      <c r="L15" s="187">
        <f t="shared" si="2"/>
        <v>0</v>
      </c>
      <c r="M15" s="187">
        <f t="shared" si="2"/>
        <v>0</v>
      </c>
      <c r="N15" s="187">
        <f t="shared" si="2"/>
        <v>0</v>
      </c>
      <c r="O15" s="187">
        <f t="shared" si="2"/>
        <v>0</v>
      </c>
      <c r="P15" s="188" t="str">
        <f t="shared" si="1"/>
        <v>0</v>
      </c>
      <c r="Q15" s="189" t="str">
        <f t="shared" si="1"/>
        <v>0</v>
      </c>
      <c r="R15" s="195" t="s">
        <v>369</v>
      </c>
      <c r="S15" s="191"/>
      <c r="AH15" s="192" t="s">
        <v>177</v>
      </c>
      <c r="AI15" s="192" t="s">
        <v>180</v>
      </c>
      <c r="AJ15" s="192" t="s">
        <v>185</v>
      </c>
    </row>
    <row r="16" spans="1:36" s="166" customFormat="1" ht="20.100000000000001" customHeight="1" x14ac:dyDescent="0.2">
      <c r="A16" s="196"/>
      <c r="B16" s="200"/>
      <c r="C16" s="198" t="s">
        <v>13</v>
      </c>
      <c r="D16" s="198">
        <v>0</v>
      </c>
      <c r="E16" s="198">
        <v>0</v>
      </c>
      <c r="F16" s="198">
        <v>0</v>
      </c>
      <c r="G16" s="198">
        <v>0</v>
      </c>
      <c r="H16" s="199">
        <v>0</v>
      </c>
      <c r="I16" s="199">
        <v>0</v>
      </c>
      <c r="J16" s="199">
        <v>0</v>
      </c>
      <c r="K16" s="199">
        <v>0</v>
      </c>
      <c r="L16" s="187">
        <f t="shared" si="2"/>
        <v>0</v>
      </c>
      <c r="M16" s="187">
        <f t="shared" si="2"/>
        <v>0</v>
      </c>
      <c r="N16" s="187">
        <f t="shared" si="2"/>
        <v>0</v>
      </c>
      <c r="O16" s="187">
        <f t="shared" si="2"/>
        <v>0</v>
      </c>
      <c r="P16" s="188" t="str">
        <f t="shared" si="1"/>
        <v>0</v>
      </c>
      <c r="Q16" s="189" t="str">
        <f t="shared" si="1"/>
        <v>0</v>
      </c>
      <c r="R16" s="195" t="s">
        <v>798</v>
      </c>
      <c r="S16" s="191"/>
      <c r="AH16" s="192" t="s">
        <v>177</v>
      </c>
      <c r="AI16" s="192" t="s">
        <v>180</v>
      </c>
      <c r="AJ16" s="192" t="s">
        <v>186</v>
      </c>
    </row>
    <row r="17" spans="1:36" s="202" customFormat="1" ht="20.100000000000001" customHeight="1" x14ac:dyDescent="0.2">
      <c r="A17" s="196"/>
      <c r="B17" s="194"/>
      <c r="C17" s="198" t="s">
        <v>30</v>
      </c>
      <c r="D17" s="198">
        <v>0</v>
      </c>
      <c r="E17" s="198">
        <v>0</v>
      </c>
      <c r="F17" s="198">
        <v>0</v>
      </c>
      <c r="G17" s="198">
        <v>0</v>
      </c>
      <c r="H17" s="199">
        <v>0</v>
      </c>
      <c r="I17" s="199">
        <v>0</v>
      </c>
      <c r="J17" s="199">
        <v>0</v>
      </c>
      <c r="K17" s="199"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8" t="str">
        <f t="shared" si="1"/>
        <v>0</v>
      </c>
      <c r="Q17" s="189" t="str">
        <f t="shared" si="1"/>
        <v>0</v>
      </c>
      <c r="R17" s="195" t="s">
        <v>370</v>
      </c>
      <c r="S17" s="201"/>
      <c r="AH17" s="192" t="s">
        <v>177</v>
      </c>
      <c r="AI17" s="192" t="s">
        <v>180</v>
      </c>
      <c r="AJ17" s="192" t="s">
        <v>187</v>
      </c>
    </row>
    <row r="18" spans="1:36" s="166" customFormat="1" ht="50.25" customHeight="1" x14ac:dyDescent="0.2">
      <c r="A18" s="196"/>
      <c r="B18" s="197" t="s">
        <v>9</v>
      </c>
      <c r="C18" s="198" t="s">
        <v>799</v>
      </c>
      <c r="D18" s="198">
        <v>0</v>
      </c>
      <c r="E18" s="198">
        <v>0</v>
      </c>
      <c r="F18" s="198">
        <v>0</v>
      </c>
      <c r="G18" s="198">
        <v>0</v>
      </c>
      <c r="H18" s="199">
        <v>0</v>
      </c>
      <c r="I18" s="199">
        <v>0</v>
      </c>
      <c r="J18" s="199">
        <v>0</v>
      </c>
      <c r="K18" s="199">
        <v>0</v>
      </c>
      <c r="L18" s="187">
        <f t="shared" si="2"/>
        <v>0</v>
      </c>
      <c r="M18" s="187">
        <f t="shared" si="2"/>
        <v>0</v>
      </c>
      <c r="N18" s="187">
        <f t="shared" si="2"/>
        <v>0</v>
      </c>
      <c r="O18" s="187">
        <f t="shared" si="2"/>
        <v>0</v>
      </c>
      <c r="P18" s="188" t="str">
        <f t="shared" si="1"/>
        <v>0</v>
      </c>
      <c r="Q18" s="189" t="str">
        <f t="shared" si="1"/>
        <v>0</v>
      </c>
      <c r="R18" s="195" t="s">
        <v>800</v>
      </c>
      <c r="S18" s="191"/>
      <c r="AH18" s="192" t="s">
        <v>177</v>
      </c>
      <c r="AI18" s="192" t="s">
        <v>188</v>
      </c>
      <c r="AJ18" s="192" t="s">
        <v>189</v>
      </c>
    </row>
    <row r="19" spans="1:36" s="166" customFormat="1" ht="24" x14ac:dyDescent="0.2">
      <c r="A19" s="196"/>
      <c r="B19" s="200"/>
      <c r="C19" s="198" t="s">
        <v>801</v>
      </c>
      <c r="D19" s="198">
        <v>0</v>
      </c>
      <c r="E19" s="198">
        <v>0</v>
      </c>
      <c r="F19" s="198">
        <v>0</v>
      </c>
      <c r="G19" s="198">
        <v>0</v>
      </c>
      <c r="H19" s="199">
        <v>0</v>
      </c>
      <c r="I19" s="199">
        <v>0</v>
      </c>
      <c r="J19" s="199">
        <v>0</v>
      </c>
      <c r="K19" s="199">
        <v>0</v>
      </c>
      <c r="L19" s="187">
        <f t="shared" si="2"/>
        <v>0</v>
      </c>
      <c r="M19" s="187">
        <f t="shared" si="2"/>
        <v>0</v>
      </c>
      <c r="N19" s="187">
        <f t="shared" si="2"/>
        <v>0</v>
      </c>
      <c r="O19" s="187">
        <f t="shared" si="2"/>
        <v>0</v>
      </c>
      <c r="P19" s="188" t="str">
        <f t="shared" si="1"/>
        <v>0</v>
      </c>
      <c r="Q19" s="189" t="str">
        <f t="shared" si="1"/>
        <v>0</v>
      </c>
      <c r="R19" s="195" t="s">
        <v>802</v>
      </c>
      <c r="S19" s="191"/>
      <c r="AH19" s="192" t="s">
        <v>177</v>
      </c>
      <c r="AI19" s="192" t="s">
        <v>188</v>
      </c>
      <c r="AJ19" s="192" t="s">
        <v>190</v>
      </c>
    </row>
    <row r="20" spans="1:36" s="166" customFormat="1" ht="48" x14ac:dyDescent="0.2">
      <c r="A20" s="196"/>
      <c r="B20" s="200"/>
      <c r="C20" s="198" t="s">
        <v>803</v>
      </c>
      <c r="D20" s="198">
        <v>0</v>
      </c>
      <c r="E20" s="198">
        <v>0</v>
      </c>
      <c r="F20" s="198">
        <v>0</v>
      </c>
      <c r="G20" s="198">
        <v>0</v>
      </c>
      <c r="H20" s="199">
        <v>0</v>
      </c>
      <c r="I20" s="199">
        <v>0</v>
      </c>
      <c r="J20" s="199">
        <v>0</v>
      </c>
      <c r="K20" s="199">
        <v>0</v>
      </c>
      <c r="L20" s="187">
        <f t="shared" si="2"/>
        <v>0</v>
      </c>
      <c r="M20" s="187">
        <f t="shared" si="2"/>
        <v>0</v>
      </c>
      <c r="N20" s="187">
        <f t="shared" si="2"/>
        <v>0</v>
      </c>
      <c r="O20" s="187">
        <f t="shared" si="2"/>
        <v>0</v>
      </c>
      <c r="P20" s="188" t="str">
        <f t="shared" si="1"/>
        <v>0</v>
      </c>
      <c r="Q20" s="189" t="str">
        <f t="shared" si="1"/>
        <v>0</v>
      </c>
      <c r="R20" s="195" t="s">
        <v>804</v>
      </c>
      <c r="S20" s="191"/>
      <c r="AH20" s="192" t="s">
        <v>177</v>
      </c>
      <c r="AI20" s="192" t="s">
        <v>188</v>
      </c>
      <c r="AJ20" s="192" t="s">
        <v>191</v>
      </c>
    </row>
    <row r="21" spans="1:36" s="166" customFormat="1" ht="20.100000000000001" customHeight="1" x14ac:dyDescent="0.2">
      <c r="A21" s="196"/>
      <c r="B21" s="200"/>
      <c r="C21" s="198" t="s">
        <v>805</v>
      </c>
      <c r="D21" s="198">
        <v>0</v>
      </c>
      <c r="E21" s="198">
        <v>0</v>
      </c>
      <c r="F21" s="198">
        <v>0</v>
      </c>
      <c r="G21" s="198">
        <v>0</v>
      </c>
      <c r="H21" s="199">
        <v>0</v>
      </c>
      <c r="I21" s="199">
        <v>0</v>
      </c>
      <c r="J21" s="199">
        <v>0</v>
      </c>
      <c r="K21" s="199">
        <v>0</v>
      </c>
      <c r="L21" s="187">
        <f t="shared" si="2"/>
        <v>0</v>
      </c>
      <c r="M21" s="187">
        <f t="shared" si="2"/>
        <v>0</v>
      </c>
      <c r="N21" s="187">
        <f t="shared" si="2"/>
        <v>0</v>
      </c>
      <c r="O21" s="187">
        <f t="shared" si="2"/>
        <v>0</v>
      </c>
      <c r="P21" s="188" t="str">
        <f t="shared" si="1"/>
        <v>0</v>
      </c>
      <c r="Q21" s="189" t="str">
        <f t="shared" si="1"/>
        <v>0</v>
      </c>
      <c r="R21" s="195" t="s">
        <v>806</v>
      </c>
      <c r="S21" s="191"/>
      <c r="AH21" s="192" t="s">
        <v>177</v>
      </c>
      <c r="AI21" s="192" t="s">
        <v>188</v>
      </c>
      <c r="AJ21" s="192" t="s">
        <v>192</v>
      </c>
    </row>
    <row r="22" spans="1:36" s="166" customFormat="1" ht="20.100000000000001" customHeight="1" x14ac:dyDescent="0.2">
      <c r="A22" s="196"/>
      <c r="B22" s="200"/>
      <c r="C22" s="198" t="s">
        <v>807</v>
      </c>
      <c r="D22" s="198">
        <v>0</v>
      </c>
      <c r="E22" s="198">
        <v>0</v>
      </c>
      <c r="F22" s="198">
        <v>0</v>
      </c>
      <c r="G22" s="198">
        <v>0</v>
      </c>
      <c r="H22" s="199">
        <v>0</v>
      </c>
      <c r="I22" s="199">
        <v>0</v>
      </c>
      <c r="J22" s="199">
        <v>0</v>
      </c>
      <c r="K22" s="199">
        <v>0</v>
      </c>
      <c r="L22" s="187">
        <f t="shared" si="2"/>
        <v>0</v>
      </c>
      <c r="M22" s="187">
        <f t="shared" si="2"/>
        <v>0</v>
      </c>
      <c r="N22" s="187">
        <f t="shared" si="2"/>
        <v>0</v>
      </c>
      <c r="O22" s="187">
        <f t="shared" si="2"/>
        <v>0</v>
      </c>
      <c r="P22" s="188" t="str">
        <f t="shared" si="1"/>
        <v>0</v>
      </c>
      <c r="Q22" s="189" t="str">
        <f t="shared" si="1"/>
        <v>0</v>
      </c>
      <c r="R22" s="195" t="s">
        <v>808</v>
      </c>
      <c r="S22" s="191"/>
      <c r="AH22" s="192" t="s">
        <v>177</v>
      </c>
      <c r="AI22" s="192" t="s">
        <v>188</v>
      </c>
      <c r="AJ22" s="192" t="s">
        <v>193</v>
      </c>
    </row>
    <row r="23" spans="1:36" s="166" customFormat="1" ht="36" x14ac:dyDescent="0.2">
      <c r="A23" s="196"/>
      <c r="B23" s="194"/>
      <c r="C23" s="198" t="s">
        <v>809</v>
      </c>
      <c r="D23" s="198">
        <v>0</v>
      </c>
      <c r="E23" s="198">
        <v>0</v>
      </c>
      <c r="F23" s="198">
        <v>0</v>
      </c>
      <c r="G23" s="198">
        <v>0</v>
      </c>
      <c r="H23" s="199">
        <v>0</v>
      </c>
      <c r="I23" s="199">
        <v>0</v>
      </c>
      <c r="J23" s="199">
        <v>0</v>
      </c>
      <c r="K23" s="199">
        <v>0</v>
      </c>
      <c r="L23" s="187">
        <f t="shared" si="2"/>
        <v>0</v>
      </c>
      <c r="M23" s="187">
        <f t="shared" si="2"/>
        <v>0</v>
      </c>
      <c r="N23" s="187">
        <f t="shared" si="2"/>
        <v>0</v>
      </c>
      <c r="O23" s="187">
        <f t="shared" si="2"/>
        <v>0</v>
      </c>
      <c r="P23" s="188" t="str">
        <f t="shared" si="1"/>
        <v>0</v>
      </c>
      <c r="Q23" s="189" t="str">
        <f t="shared" si="1"/>
        <v>0</v>
      </c>
      <c r="R23" s="195" t="s">
        <v>810</v>
      </c>
      <c r="S23" s="191"/>
      <c r="AH23" s="192" t="s">
        <v>177</v>
      </c>
      <c r="AI23" s="192" t="s">
        <v>188</v>
      </c>
      <c r="AJ23" s="192" t="s">
        <v>194</v>
      </c>
    </row>
    <row r="24" spans="1:36" s="166" customFormat="1" ht="24" customHeight="1" x14ac:dyDescent="0.2">
      <c r="A24" s="196"/>
      <c r="B24" s="198" t="s">
        <v>33</v>
      </c>
      <c r="C24" s="198" t="s">
        <v>3</v>
      </c>
      <c r="D24" s="198">
        <v>0</v>
      </c>
      <c r="E24" s="198">
        <v>0</v>
      </c>
      <c r="F24" s="198">
        <v>0</v>
      </c>
      <c r="G24" s="198">
        <v>0</v>
      </c>
      <c r="H24" s="199">
        <v>0</v>
      </c>
      <c r="I24" s="199">
        <v>0</v>
      </c>
      <c r="J24" s="199">
        <v>0</v>
      </c>
      <c r="K24" s="199">
        <v>0</v>
      </c>
      <c r="L24" s="187">
        <f t="shared" si="2"/>
        <v>0</v>
      </c>
      <c r="M24" s="187">
        <f t="shared" si="2"/>
        <v>0</v>
      </c>
      <c r="N24" s="187">
        <f t="shared" si="2"/>
        <v>0</v>
      </c>
      <c r="O24" s="187">
        <f t="shared" si="2"/>
        <v>0</v>
      </c>
      <c r="P24" s="188" t="str">
        <f t="shared" si="1"/>
        <v>0</v>
      </c>
      <c r="Q24" s="189" t="str">
        <f t="shared" si="1"/>
        <v>0</v>
      </c>
      <c r="R24" s="195" t="s">
        <v>811</v>
      </c>
      <c r="S24" s="191"/>
      <c r="AH24" s="192" t="s">
        <v>177</v>
      </c>
      <c r="AI24" s="192" t="s">
        <v>195</v>
      </c>
      <c r="AJ24" s="192" t="s">
        <v>196</v>
      </c>
    </row>
    <row r="25" spans="1:36" s="166" customFormat="1" ht="24" x14ac:dyDescent="0.2">
      <c r="A25" s="196"/>
      <c r="B25" s="197" t="s">
        <v>34</v>
      </c>
      <c r="C25" s="198" t="s">
        <v>11</v>
      </c>
      <c r="D25" s="198">
        <v>0</v>
      </c>
      <c r="E25" s="198">
        <v>0</v>
      </c>
      <c r="F25" s="198">
        <v>0</v>
      </c>
      <c r="G25" s="198">
        <v>0</v>
      </c>
      <c r="H25" s="199">
        <v>0</v>
      </c>
      <c r="I25" s="199">
        <v>0</v>
      </c>
      <c r="J25" s="199">
        <v>0</v>
      </c>
      <c r="K25" s="199">
        <v>0</v>
      </c>
      <c r="L25" s="187">
        <f t="shared" si="2"/>
        <v>0</v>
      </c>
      <c r="M25" s="187">
        <f t="shared" si="2"/>
        <v>0</v>
      </c>
      <c r="N25" s="187">
        <f t="shared" si="2"/>
        <v>0</v>
      </c>
      <c r="O25" s="187">
        <f t="shared" si="2"/>
        <v>0</v>
      </c>
      <c r="P25" s="188" t="str">
        <f t="shared" si="1"/>
        <v>0</v>
      </c>
      <c r="Q25" s="189" t="str">
        <f t="shared" si="1"/>
        <v>0</v>
      </c>
      <c r="R25" s="195" t="s">
        <v>812</v>
      </c>
      <c r="S25" s="191"/>
      <c r="AH25" s="192" t="s">
        <v>177</v>
      </c>
      <c r="AI25" s="192" t="s">
        <v>197</v>
      </c>
      <c r="AJ25" s="192" t="s">
        <v>198</v>
      </c>
    </row>
    <row r="26" spans="1:36" s="166" customFormat="1" ht="20.100000000000001" customHeight="1" x14ac:dyDescent="0.2">
      <c r="A26" s="196"/>
      <c r="B26" s="200"/>
      <c r="C26" s="198" t="s">
        <v>4</v>
      </c>
      <c r="D26" s="198">
        <v>10</v>
      </c>
      <c r="E26" s="198">
        <v>300</v>
      </c>
      <c r="F26" s="198">
        <v>10</v>
      </c>
      <c r="G26" s="198">
        <v>300</v>
      </c>
      <c r="H26" s="199">
        <v>0</v>
      </c>
      <c r="I26" s="199">
        <v>0</v>
      </c>
      <c r="J26" s="199">
        <v>0</v>
      </c>
      <c r="K26" s="199">
        <v>0</v>
      </c>
      <c r="L26" s="187">
        <f t="shared" si="2"/>
        <v>10</v>
      </c>
      <c r="M26" s="187">
        <f t="shared" si="2"/>
        <v>300</v>
      </c>
      <c r="N26" s="187">
        <f t="shared" si="2"/>
        <v>10</v>
      </c>
      <c r="O26" s="187">
        <f t="shared" si="2"/>
        <v>300</v>
      </c>
      <c r="P26" s="188">
        <f t="shared" si="1"/>
        <v>100</v>
      </c>
      <c r="Q26" s="189">
        <f t="shared" si="1"/>
        <v>100</v>
      </c>
      <c r="R26" s="195" t="s">
        <v>813</v>
      </c>
      <c r="S26" s="191"/>
      <c r="AH26" s="192" t="s">
        <v>177</v>
      </c>
      <c r="AI26" s="192" t="s">
        <v>197</v>
      </c>
      <c r="AJ26" s="192" t="s">
        <v>199</v>
      </c>
    </row>
    <row r="27" spans="1:36" s="166" customFormat="1" ht="24.75" customHeight="1" x14ac:dyDescent="0.2">
      <c r="A27" s="196"/>
      <c r="B27" s="194"/>
      <c r="C27" s="198" t="s">
        <v>31</v>
      </c>
      <c r="D27" s="198">
        <v>0</v>
      </c>
      <c r="E27" s="198">
        <v>0</v>
      </c>
      <c r="F27" s="198">
        <v>0</v>
      </c>
      <c r="G27" s="198">
        <v>0</v>
      </c>
      <c r="H27" s="199">
        <v>0</v>
      </c>
      <c r="I27" s="199">
        <v>0</v>
      </c>
      <c r="J27" s="199">
        <v>0</v>
      </c>
      <c r="K27" s="199">
        <v>0</v>
      </c>
      <c r="L27" s="187">
        <f t="shared" si="2"/>
        <v>0</v>
      </c>
      <c r="M27" s="187">
        <f t="shared" si="2"/>
        <v>0</v>
      </c>
      <c r="N27" s="187">
        <f t="shared" si="2"/>
        <v>0</v>
      </c>
      <c r="O27" s="187">
        <f t="shared" si="2"/>
        <v>0</v>
      </c>
      <c r="P27" s="188" t="str">
        <f t="shared" si="1"/>
        <v>0</v>
      </c>
      <c r="Q27" s="189" t="str">
        <f t="shared" si="1"/>
        <v>0</v>
      </c>
      <c r="R27" s="195" t="s">
        <v>814</v>
      </c>
      <c r="S27" s="191"/>
      <c r="AH27" s="192" t="s">
        <v>177</v>
      </c>
      <c r="AI27" s="192" t="s">
        <v>197</v>
      </c>
      <c r="AJ27" s="192" t="s">
        <v>200</v>
      </c>
    </row>
    <row r="28" spans="1:36" s="166" customFormat="1" ht="24" x14ac:dyDescent="0.2">
      <c r="A28" s="196"/>
      <c r="B28" s="197" t="s">
        <v>35</v>
      </c>
      <c r="C28" s="198" t="s">
        <v>815</v>
      </c>
      <c r="D28" s="198">
        <v>0</v>
      </c>
      <c r="E28" s="198">
        <v>0</v>
      </c>
      <c r="F28" s="198">
        <v>0</v>
      </c>
      <c r="G28" s="198">
        <v>0</v>
      </c>
      <c r="H28" s="199">
        <v>0</v>
      </c>
      <c r="I28" s="199">
        <v>0</v>
      </c>
      <c r="J28" s="199">
        <v>0</v>
      </c>
      <c r="K28" s="199">
        <v>0</v>
      </c>
      <c r="L28" s="187">
        <f t="shared" si="2"/>
        <v>0</v>
      </c>
      <c r="M28" s="187">
        <f t="shared" si="2"/>
        <v>0</v>
      </c>
      <c r="N28" s="187">
        <f t="shared" si="2"/>
        <v>0</v>
      </c>
      <c r="O28" s="187">
        <f t="shared" si="2"/>
        <v>0</v>
      </c>
      <c r="P28" s="188" t="str">
        <f t="shared" si="1"/>
        <v>0</v>
      </c>
      <c r="Q28" s="189" t="str">
        <f t="shared" si="1"/>
        <v>0</v>
      </c>
      <c r="R28" s="195" t="s">
        <v>816</v>
      </c>
      <c r="S28" s="191"/>
      <c r="AH28" s="192" t="s">
        <v>177</v>
      </c>
      <c r="AI28" s="192" t="s">
        <v>201</v>
      </c>
      <c r="AJ28" s="192" t="s">
        <v>202</v>
      </c>
    </row>
    <row r="29" spans="1:36" s="166" customFormat="1" ht="48.75" thickBot="1" x14ac:dyDescent="0.25">
      <c r="A29" s="203"/>
      <c r="B29" s="204"/>
      <c r="C29" s="205" t="s">
        <v>817</v>
      </c>
      <c r="D29" s="205">
        <v>0</v>
      </c>
      <c r="E29" s="205">
        <v>0</v>
      </c>
      <c r="F29" s="205">
        <v>0</v>
      </c>
      <c r="G29" s="205">
        <v>0</v>
      </c>
      <c r="H29" s="206">
        <v>0</v>
      </c>
      <c r="I29" s="206">
        <v>0</v>
      </c>
      <c r="J29" s="206">
        <v>0</v>
      </c>
      <c r="K29" s="206">
        <v>0</v>
      </c>
      <c r="L29" s="207">
        <f t="shared" si="2"/>
        <v>0</v>
      </c>
      <c r="M29" s="207">
        <f t="shared" si="2"/>
        <v>0</v>
      </c>
      <c r="N29" s="207">
        <f t="shared" si="2"/>
        <v>0</v>
      </c>
      <c r="O29" s="207">
        <f t="shared" si="2"/>
        <v>0</v>
      </c>
      <c r="P29" s="188" t="str">
        <f t="shared" si="1"/>
        <v>0</v>
      </c>
      <c r="Q29" s="189" t="str">
        <f t="shared" si="1"/>
        <v>0</v>
      </c>
      <c r="R29" s="208" t="s">
        <v>818</v>
      </c>
      <c r="S29" s="191"/>
      <c r="AH29" s="192" t="s">
        <v>177</v>
      </c>
      <c r="AI29" s="192" t="s">
        <v>201</v>
      </c>
      <c r="AJ29" s="192" t="s">
        <v>203</v>
      </c>
    </row>
    <row r="30" spans="1:36" s="202" customFormat="1" ht="26.25" customHeight="1" x14ac:dyDescent="0.2">
      <c r="A30" s="183" t="s">
        <v>38</v>
      </c>
      <c r="B30" s="209" t="s">
        <v>36</v>
      </c>
      <c r="C30" s="209" t="s">
        <v>36</v>
      </c>
      <c r="D30" s="209">
        <v>0</v>
      </c>
      <c r="E30" s="209">
        <v>0</v>
      </c>
      <c r="F30" s="209">
        <v>0</v>
      </c>
      <c r="G30" s="209">
        <v>0</v>
      </c>
      <c r="H30" s="186">
        <v>0</v>
      </c>
      <c r="I30" s="186">
        <v>0</v>
      </c>
      <c r="J30" s="186">
        <v>0</v>
      </c>
      <c r="K30" s="186">
        <v>0</v>
      </c>
      <c r="L30" s="187">
        <f t="shared" si="2"/>
        <v>0</v>
      </c>
      <c r="M30" s="187">
        <f t="shared" si="2"/>
        <v>0</v>
      </c>
      <c r="N30" s="187">
        <f t="shared" si="2"/>
        <v>0</v>
      </c>
      <c r="O30" s="187">
        <f t="shared" si="2"/>
        <v>0</v>
      </c>
      <c r="P30" s="188" t="str">
        <f t="shared" si="1"/>
        <v>0</v>
      </c>
      <c r="Q30" s="189" t="str">
        <f t="shared" si="1"/>
        <v>0</v>
      </c>
      <c r="R30" s="210" t="s">
        <v>819</v>
      </c>
      <c r="S30" s="201"/>
      <c r="AH30" s="192" t="s">
        <v>204</v>
      </c>
      <c r="AI30" s="192" t="s">
        <v>205</v>
      </c>
      <c r="AJ30" s="192" t="s">
        <v>206</v>
      </c>
    </row>
    <row r="31" spans="1:36" s="166" customFormat="1" ht="20.100000000000001" customHeight="1" x14ac:dyDescent="0.2">
      <c r="A31" s="196"/>
      <c r="B31" s="198" t="s">
        <v>820</v>
      </c>
      <c r="C31" s="198" t="s">
        <v>18</v>
      </c>
      <c r="D31" s="198">
        <v>0</v>
      </c>
      <c r="E31" s="198">
        <v>0</v>
      </c>
      <c r="F31" s="198">
        <v>0</v>
      </c>
      <c r="G31" s="198">
        <v>0</v>
      </c>
      <c r="H31" s="199">
        <v>0</v>
      </c>
      <c r="I31" s="199">
        <v>0</v>
      </c>
      <c r="J31" s="199">
        <v>0</v>
      </c>
      <c r="K31" s="199">
        <v>0</v>
      </c>
      <c r="L31" s="187">
        <f t="shared" si="2"/>
        <v>0</v>
      </c>
      <c r="M31" s="187">
        <f t="shared" si="2"/>
        <v>0</v>
      </c>
      <c r="N31" s="187">
        <f t="shared" si="2"/>
        <v>0</v>
      </c>
      <c r="O31" s="187">
        <f t="shared" si="2"/>
        <v>0</v>
      </c>
      <c r="P31" s="188" t="str">
        <f t="shared" si="1"/>
        <v>0</v>
      </c>
      <c r="Q31" s="189" t="str">
        <f t="shared" si="1"/>
        <v>0</v>
      </c>
      <c r="R31" s="195" t="s">
        <v>18</v>
      </c>
      <c r="S31" s="191"/>
      <c r="AH31" s="192" t="s">
        <v>204</v>
      </c>
      <c r="AI31" s="192" t="s">
        <v>207</v>
      </c>
      <c r="AJ31" s="192" t="s">
        <v>208</v>
      </c>
    </row>
    <row r="32" spans="1:36" s="166" customFormat="1" ht="20.100000000000001" customHeight="1" x14ac:dyDescent="0.2">
      <c r="A32" s="196"/>
      <c r="B32" s="198" t="s">
        <v>821</v>
      </c>
      <c r="C32" s="198" t="s">
        <v>821</v>
      </c>
      <c r="D32" s="198">
        <v>0</v>
      </c>
      <c r="E32" s="198">
        <v>0</v>
      </c>
      <c r="F32" s="198">
        <v>0</v>
      </c>
      <c r="G32" s="198">
        <v>0</v>
      </c>
      <c r="H32" s="199">
        <v>0</v>
      </c>
      <c r="I32" s="199">
        <v>0</v>
      </c>
      <c r="J32" s="199">
        <v>0</v>
      </c>
      <c r="K32" s="199">
        <v>0</v>
      </c>
      <c r="L32" s="187">
        <f t="shared" si="2"/>
        <v>0</v>
      </c>
      <c r="M32" s="187">
        <f t="shared" si="2"/>
        <v>0</v>
      </c>
      <c r="N32" s="187">
        <f t="shared" si="2"/>
        <v>0</v>
      </c>
      <c r="O32" s="187">
        <f t="shared" si="2"/>
        <v>0</v>
      </c>
      <c r="P32" s="188" t="str">
        <f t="shared" si="1"/>
        <v>0</v>
      </c>
      <c r="Q32" s="189" t="str">
        <f t="shared" si="1"/>
        <v>0</v>
      </c>
      <c r="R32" s="195" t="s">
        <v>822</v>
      </c>
      <c r="S32" s="191"/>
      <c r="AH32" s="192" t="s">
        <v>204</v>
      </c>
      <c r="AI32" s="192" t="s">
        <v>209</v>
      </c>
      <c r="AJ32" s="192" t="s">
        <v>210</v>
      </c>
    </row>
    <row r="33" spans="1:36" s="166" customFormat="1" ht="20.100000000000001" customHeight="1" x14ac:dyDescent="0.2">
      <c r="A33" s="196"/>
      <c r="B33" s="197" t="s">
        <v>823</v>
      </c>
      <c r="C33" s="198" t="s">
        <v>824</v>
      </c>
      <c r="D33" s="198">
        <v>0</v>
      </c>
      <c r="E33" s="198">
        <v>0</v>
      </c>
      <c r="F33" s="198">
        <v>0</v>
      </c>
      <c r="G33" s="198">
        <v>0</v>
      </c>
      <c r="H33" s="199">
        <v>0</v>
      </c>
      <c r="I33" s="199">
        <v>0</v>
      </c>
      <c r="J33" s="199">
        <v>0</v>
      </c>
      <c r="K33" s="199">
        <v>0</v>
      </c>
      <c r="L33" s="187">
        <f t="shared" si="2"/>
        <v>0</v>
      </c>
      <c r="M33" s="187">
        <f t="shared" si="2"/>
        <v>0</v>
      </c>
      <c r="N33" s="187">
        <f t="shared" si="2"/>
        <v>0</v>
      </c>
      <c r="O33" s="187">
        <f t="shared" si="2"/>
        <v>0</v>
      </c>
      <c r="P33" s="188" t="str">
        <f t="shared" si="1"/>
        <v>0</v>
      </c>
      <c r="Q33" s="189" t="str">
        <f t="shared" si="1"/>
        <v>0</v>
      </c>
      <c r="R33" s="195" t="s">
        <v>371</v>
      </c>
      <c r="S33" s="191"/>
      <c r="AH33" s="192" t="s">
        <v>204</v>
      </c>
      <c r="AI33" s="192" t="s">
        <v>211</v>
      </c>
      <c r="AJ33" s="192" t="s">
        <v>212</v>
      </c>
    </row>
    <row r="34" spans="1:36" s="166" customFormat="1" ht="20.100000000000001" customHeight="1" x14ac:dyDescent="0.2">
      <c r="A34" s="196"/>
      <c r="B34" s="194"/>
      <c r="C34" s="198" t="s">
        <v>825</v>
      </c>
      <c r="D34" s="198">
        <v>0</v>
      </c>
      <c r="E34" s="198">
        <v>0</v>
      </c>
      <c r="F34" s="198">
        <v>0</v>
      </c>
      <c r="G34" s="198">
        <v>0</v>
      </c>
      <c r="H34" s="199">
        <v>0</v>
      </c>
      <c r="I34" s="199">
        <v>0</v>
      </c>
      <c r="J34" s="199">
        <v>0</v>
      </c>
      <c r="K34" s="199">
        <v>0</v>
      </c>
      <c r="L34" s="187">
        <f t="shared" si="2"/>
        <v>0</v>
      </c>
      <c r="M34" s="187">
        <f t="shared" si="2"/>
        <v>0</v>
      </c>
      <c r="N34" s="187">
        <f t="shared" si="2"/>
        <v>0</v>
      </c>
      <c r="O34" s="187">
        <f t="shared" si="2"/>
        <v>0</v>
      </c>
      <c r="P34" s="188" t="str">
        <f t="shared" si="1"/>
        <v>0</v>
      </c>
      <c r="Q34" s="189" t="str">
        <f t="shared" si="1"/>
        <v>0</v>
      </c>
      <c r="R34" s="195" t="s">
        <v>372</v>
      </c>
      <c r="S34" s="191"/>
      <c r="AH34" s="192" t="s">
        <v>204</v>
      </c>
      <c r="AI34" s="192" t="s">
        <v>211</v>
      </c>
      <c r="AJ34" s="192" t="s">
        <v>213</v>
      </c>
    </row>
    <row r="35" spans="1:36" s="166" customFormat="1" ht="28.5" customHeight="1" x14ac:dyDescent="0.2">
      <c r="A35" s="196"/>
      <c r="B35" s="211" t="s">
        <v>826</v>
      </c>
      <c r="C35" s="211" t="s">
        <v>827</v>
      </c>
      <c r="D35" s="211">
        <v>0</v>
      </c>
      <c r="E35" s="211">
        <v>0</v>
      </c>
      <c r="F35" s="211">
        <v>0</v>
      </c>
      <c r="G35" s="211">
        <v>0</v>
      </c>
      <c r="H35" s="199">
        <v>0</v>
      </c>
      <c r="I35" s="199">
        <v>0</v>
      </c>
      <c r="J35" s="199">
        <v>0</v>
      </c>
      <c r="K35" s="199">
        <v>0</v>
      </c>
      <c r="L35" s="187">
        <f t="shared" si="2"/>
        <v>0</v>
      </c>
      <c r="M35" s="187">
        <f t="shared" si="2"/>
        <v>0</v>
      </c>
      <c r="N35" s="187">
        <f t="shared" si="2"/>
        <v>0</v>
      </c>
      <c r="O35" s="187">
        <f t="shared" si="2"/>
        <v>0</v>
      </c>
      <c r="P35" s="188" t="str">
        <f t="shared" si="1"/>
        <v>0</v>
      </c>
      <c r="Q35" s="189" t="str">
        <f t="shared" si="1"/>
        <v>0</v>
      </c>
      <c r="R35" s="195" t="s">
        <v>828</v>
      </c>
      <c r="S35" s="191"/>
      <c r="AH35" s="192" t="s">
        <v>204</v>
      </c>
      <c r="AI35" s="192" t="s">
        <v>829</v>
      </c>
      <c r="AJ35" s="192" t="s">
        <v>830</v>
      </c>
    </row>
    <row r="36" spans="1:36" s="166" customFormat="1" ht="24" x14ac:dyDescent="0.2">
      <c r="A36" s="196"/>
      <c r="B36" s="198" t="s">
        <v>831</v>
      </c>
      <c r="C36" s="198" t="s">
        <v>832</v>
      </c>
      <c r="D36" s="198">
        <v>0</v>
      </c>
      <c r="E36" s="198">
        <v>0</v>
      </c>
      <c r="F36" s="198">
        <v>0</v>
      </c>
      <c r="G36" s="198">
        <v>0</v>
      </c>
      <c r="H36" s="199">
        <v>0</v>
      </c>
      <c r="I36" s="199">
        <v>0</v>
      </c>
      <c r="J36" s="199">
        <v>0</v>
      </c>
      <c r="K36" s="199">
        <v>0</v>
      </c>
      <c r="L36" s="187">
        <f t="shared" si="2"/>
        <v>0</v>
      </c>
      <c r="M36" s="187">
        <f t="shared" si="2"/>
        <v>0</v>
      </c>
      <c r="N36" s="187">
        <f t="shared" si="2"/>
        <v>0</v>
      </c>
      <c r="O36" s="187">
        <f t="shared" si="2"/>
        <v>0</v>
      </c>
      <c r="P36" s="188" t="str">
        <f t="shared" si="1"/>
        <v>0</v>
      </c>
      <c r="Q36" s="189" t="str">
        <f t="shared" si="1"/>
        <v>0</v>
      </c>
      <c r="R36" s="195" t="s">
        <v>833</v>
      </c>
      <c r="S36" s="191"/>
      <c r="AH36" s="192" t="s">
        <v>204</v>
      </c>
      <c r="AI36" s="192" t="s">
        <v>214</v>
      </c>
      <c r="AJ36" s="192" t="s">
        <v>215</v>
      </c>
    </row>
    <row r="37" spans="1:36" s="166" customFormat="1" ht="36.75" thickBot="1" x14ac:dyDescent="0.25">
      <c r="A37" s="203"/>
      <c r="B37" s="205" t="s">
        <v>834</v>
      </c>
      <c r="C37" s="205" t="s">
        <v>835</v>
      </c>
      <c r="D37" s="205">
        <v>0</v>
      </c>
      <c r="E37" s="205">
        <v>0</v>
      </c>
      <c r="F37" s="205">
        <v>0</v>
      </c>
      <c r="G37" s="205">
        <v>0</v>
      </c>
      <c r="H37" s="206">
        <v>0</v>
      </c>
      <c r="I37" s="206">
        <v>0</v>
      </c>
      <c r="J37" s="206">
        <v>0</v>
      </c>
      <c r="K37" s="206">
        <v>0</v>
      </c>
      <c r="L37" s="207">
        <f t="shared" si="2"/>
        <v>0</v>
      </c>
      <c r="M37" s="207">
        <f t="shared" si="2"/>
        <v>0</v>
      </c>
      <c r="N37" s="207">
        <f t="shared" si="2"/>
        <v>0</v>
      </c>
      <c r="O37" s="207">
        <f t="shared" si="2"/>
        <v>0</v>
      </c>
      <c r="P37" s="188" t="str">
        <f t="shared" si="1"/>
        <v>0</v>
      </c>
      <c r="Q37" s="189" t="str">
        <f t="shared" si="1"/>
        <v>0</v>
      </c>
      <c r="R37" s="208" t="s">
        <v>373</v>
      </c>
      <c r="S37" s="191"/>
      <c r="AH37" s="192" t="s">
        <v>204</v>
      </c>
      <c r="AI37" s="192" t="s">
        <v>216</v>
      </c>
      <c r="AJ37" s="192" t="s">
        <v>217</v>
      </c>
    </row>
    <row r="38" spans="1:36" s="166" customFormat="1" ht="41.25" customHeight="1" x14ac:dyDescent="0.2">
      <c r="A38" s="183" t="s">
        <v>39</v>
      </c>
      <c r="B38" s="184" t="s">
        <v>836</v>
      </c>
      <c r="C38" s="209" t="s">
        <v>837</v>
      </c>
      <c r="D38" s="209">
        <v>0</v>
      </c>
      <c r="E38" s="209">
        <v>0</v>
      </c>
      <c r="F38" s="209">
        <v>0</v>
      </c>
      <c r="G38" s="209">
        <v>0</v>
      </c>
      <c r="H38" s="212">
        <v>0</v>
      </c>
      <c r="I38" s="212">
        <v>0</v>
      </c>
      <c r="J38" s="212">
        <v>0</v>
      </c>
      <c r="K38" s="212">
        <v>0</v>
      </c>
      <c r="L38" s="187">
        <f t="shared" si="2"/>
        <v>0</v>
      </c>
      <c r="M38" s="187">
        <f t="shared" si="2"/>
        <v>0</v>
      </c>
      <c r="N38" s="187">
        <f t="shared" si="2"/>
        <v>0</v>
      </c>
      <c r="O38" s="187">
        <f t="shared" si="2"/>
        <v>0</v>
      </c>
      <c r="P38" s="188" t="str">
        <f t="shared" si="1"/>
        <v>0</v>
      </c>
      <c r="Q38" s="189" t="str">
        <f t="shared" si="1"/>
        <v>0</v>
      </c>
      <c r="R38" s="210" t="s">
        <v>838</v>
      </c>
      <c r="S38" s="191"/>
      <c r="AH38" s="192" t="s">
        <v>218</v>
      </c>
      <c r="AI38" s="192" t="s">
        <v>219</v>
      </c>
      <c r="AJ38" s="192" t="s">
        <v>220</v>
      </c>
    </row>
    <row r="39" spans="1:36" s="166" customFormat="1" ht="29.25" customHeight="1" x14ac:dyDescent="0.2">
      <c r="A39" s="196"/>
      <c r="B39" s="200"/>
      <c r="C39" s="198" t="s">
        <v>839</v>
      </c>
      <c r="D39" s="198">
        <v>0</v>
      </c>
      <c r="E39" s="198">
        <v>0</v>
      </c>
      <c r="F39" s="198">
        <v>0</v>
      </c>
      <c r="G39" s="198">
        <v>0</v>
      </c>
      <c r="H39" s="199">
        <v>0</v>
      </c>
      <c r="I39" s="199">
        <v>0</v>
      </c>
      <c r="J39" s="199">
        <v>0</v>
      </c>
      <c r="K39" s="199">
        <v>0</v>
      </c>
      <c r="L39" s="187">
        <f t="shared" si="2"/>
        <v>0</v>
      </c>
      <c r="M39" s="187">
        <f t="shared" si="2"/>
        <v>0</v>
      </c>
      <c r="N39" s="187">
        <f t="shared" si="2"/>
        <v>0</v>
      </c>
      <c r="O39" s="187">
        <f t="shared" si="2"/>
        <v>0</v>
      </c>
      <c r="P39" s="188" t="str">
        <f t="shared" si="1"/>
        <v>0</v>
      </c>
      <c r="Q39" s="189" t="str">
        <f t="shared" si="1"/>
        <v>0</v>
      </c>
      <c r="R39" s="195" t="s">
        <v>840</v>
      </c>
      <c r="S39" s="191"/>
      <c r="AH39" s="192" t="s">
        <v>218</v>
      </c>
      <c r="AI39" s="192" t="s">
        <v>219</v>
      </c>
      <c r="AJ39" s="192" t="s">
        <v>221</v>
      </c>
    </row>
    <row r="40" spans="1:36" s="166" customFormat="1" ht="20.100000000000001" customHeight="1" x14ac:dyDescent="0.2">
      <c r="A40" s="196"/>
      <c r="B40" s="194"/>
      <c r="C40" s="198" t="s">
        <v>841</v>
      </c>
      <c r="D40" s="198">
        <v>0</v>
      </c>
      <c r="E40" s="198">
        <v>0</v>
      </c>
      <c r="F40" s="198">
        <v>0</v>
      </c>
      <c r="G40" s="198">
        <v>0</v>
      </c>
      <c r="H40" s="199">
        <v>0</v>
      </c>
      <c r="I40" s="199">
        <v>0</v>
      </c>
      <c r="J40" s="199">
        <v>0</v>
      </c>
      <c r="K40" s="199">
        <v>0</v>
      </c>
      <c r="L40" s="187">
        <f t="shared" si="2"/>
        <v>0</v>
      </c>
      <c r="M40" s="187">
        <f t="shared" si="2"/>
        <v>0</v>
      </c>
      <c r="N40" s="187">
        <f t="shared" si="2"/>
        <v>0</v>
      </c>
      <c r="O40" s="187">
        <f t="shared" si="2"/>
        <v>0</v>
      </c>
      <c r="P40" s="188" t="str">
        <f t="shared" ref="P40:Q71" si="3">IF(AND(L40=0,N40=0),"0",IF(AND(L40&lt;N40),"error",(N40/L40)*100))</f>
        <v>0</v>
      </c>
      <c r="Q40" s="189" t="str">
        <f t="shared" si="3"/>
        <v>0</v>
      </c>
      <c r="R40" s="195" t="s">
        <v>842</v>
      </c>
      <c r="S40" s="191"/>
      <c r="AH40" s="192" t="s">
        <v>218</v>
      </c>
      <c r="AI40" s="192" t="s">
        <v>219</v>
      </c>
      <c r="AJ40" s="192" t="s">
        <v>222</v>
      </c>
    </row>
    <row r="41" spans="1:36" s="166" customFormat="1" ht="60" x14ac:dyDescent="0.2">
      <c r="A41" s="196"/>
      <c r="B41" s="197" t="s">
        <v>843</v>
      </c>
      <c r="C41" s="198" t="s">
        <v>843</v>
      </c>
      <c r="D41" s="198">
        <v>0</v>
      </c>
      <c r="E41" s="198">
        <v>0</v>
      </c>
      <c r="F41" s="198">
        <v>0</v>
      </c>
      <c r="G41" s="198">
        <v>0</v>
      </c>
      <c r="H41" s="199">
        <v>0</v>
      </c>
      <c r="I41" s="199">
        <v>0</v>
      </c>
      <c r="J41" s="199">
        <v>0</v>
      </c>
      <c r="K41" s="199">
        <v>0</v>
      </c>
      <c r="L41" s="187">
        <f t="shared" ref="L41:O72" si="4">D41+H41</f>
        <v>0</v>
      </c>
      <c r="M41" s="187">
        <f t="shared" si="4"/>
        <v>0</v>
      </c>
      <c r="N41" s="187">
        <f t="shared" si="4"/>
        <v>0</v>
      </c>
      <c r="O41" s="187">
        <f t="shared" si="4"/>
        <v>0</v>
      </c>
      <c r="P41" s="188" t="str">
        <f t="shared" si="3"/>
        <v>0</v>
      </c>
      <c r="Q41" s="189" t="str">
        <f t="shared" si="3"/>
        <v>0</v>
      </c>
      <c r="R41" s="195" t="s">
        <v>844</v>
      </c>
      <c r="S41" s="191"/>
      <c r="AH41" s="192" t="s">
        <v>218</v>
      </c>
      <c r="AI41" s="192" t="s">
        <v>223</v>
      </c>
      <c r="AJ41" s="192" t="s">
        <v>224</v>
      </c>
    </row>
    <row r="42" spans="1:36" s="166" customFormat="1" ht="37.5" customHeight="1" x14ac:dyDescent="0.2">
      <c r="A42" s="196"/>
      <c r="B42" s="194"/>
      <c r="C42" s="198" t="s">
        <v>845</v>
      </c>
      <c r="D42" s="198">
        <v>0</v>
      </c>
      <c r="E42" s="198">
        <v>0</v>
      </c>
      <c r="F42" s="198">
        <v>0</v>
      </c>
      <c r="G42" s="198">
        <v>0</v>
      </c>
      <c r="H42" s="199">
        <v>0</v>
      </c>
      <c r="I42" s="199">
        <v>0</v>
      </c>
      <c r="J42" s="199">
        <v>0</v>
      </c>
      <c r="K42" s="199">
        <v>0</v>
      </c>
      <c r="L42" s="187">
        <f t="shared" si="4"/>
        <v>0</v>
      </c>
      <c r="M42" s="187">
        <f t="shared" si="4"/>
        <v>0</v>
      </c>
      <c r="N42" s="187">
        <f t="shared" si="4"/>
        <v>0</v>
      </c>
      <c r="O42" s="187">
        <f t="shared" si="4"/>
        <v>0</v>
      </c>
      <c r="P42" s="188" t="str">
        <f t="shared" si="3"/>
        <v>0</v>
      </c>
      <c r="Q42" s="189" t="str">
        <f t="shared" si="3"/>
        <v>0</v>
      </c>
      <c r="R42" s="195" t="s">
        <v>846</v>
      </c>
      <c r="S42" s="191"/>
      <c r="AH42" s="192" t="s">
        <v>218</v>
      </c>
      <c r="AI42" s="192" t="s">
        <v>223</v>
      </c>
      <c r="AJ42" s="192" t="s">
        <v>225</v>
      </c>
    </row>
    <row r="43" spans="1:36" s="166" customFormat="1" ht="12.75" x14ac:dyDescent="0.2">
      <c r="A43" s="196"/>
      <c r="B43" s="197" t="s">
        <v>847</v>
      </c>
      <c r="C43" s="198" t="s">
        <v>848</v>
      </c>
      <c r="D43" s="198">
        <v>0</v>
      </c>
      <c r="E43" s="198">
        <v>0</v>
      </c>
      <c r="F43" s="198">
        <v>0</v>
      </c>
      <c r="G43" s="198">
        <v>0</v>
      </c>
      <c r="H43" s="199">
        <v>0</v>
      </c>
      <c r="I43" s="199">
        <v>0</v>
      </c>
      <c r="J43" s="199">
        <v>0</v>
      </c>
      <c r="K43" s="199">
        <v>0</v>
      </c>
      <c r="L43" s="187">
        <f t="shared" si="4"/>
        <v>0</v>
      </c>
      <c r="M43" s="187">
        <f t="shared" si="4"/>
        <v>0</v>
      </c>
      <c r="N43" s="187">
        <f t="shared" si="4"/>
        <v>0</v>
      </c>
      <c r="O43" s="187">
        <f t="shared" si="4"/>
        <v>0</v>
      </c>
      <c r="P43" s="188" t="str">
        <f t="shared" si="3"/>
        <v>0</v>
      </c>
      <c r="Q43" s="189" t="str">
        <f t="shared" si="3"/>
        <v>0</v>
      </c>
      <c r="R43" s="195" t="s">
        <v>849</v>
      </c>
      <c r="S43" s="191"/>
      <c r="AH43" s="192" t="s">
        <v>218</v>
      </c>
      <c r="AI43" s="192" t="s">
        <v>226</v>
      </c>
      <c r="AJ43" s="192" t="s">
        <v>227</v>
      </c>
    </row>
    <row r="44" spans="1:36" s="166" customFormat="1" ht="36" x14ac:dyDescent="0.2">
      <c r="A44" s="196"/>
      <c r="B44" s="200"/>
      <c r="C44" s="198" t="s">
        <v>850</v>
      </c>
      <c r="D44" s="198">
        <v>0</v>
      </c>
      <c r="E44" s="198">
        <v>0</v>
      </c>
      <c r="F44" s="198">
        <v>0</v>
      </c>
      <c r="G44" s="198">
        <v>0</v>
      </c>
      <c r="H44" s="199">
        <v>0</v>
      </c>
      <c r="I44" s="199">
        <v>0</v>
      </c>
      <c r="J44" s="199">
        <v>0</v>
      </c>
      <c r="K44" s="199">
        <v>0</v>
      </c>
      <c r="L44" s="187">
        <f t="shared" si="4"/>
        <v>0</v>
      </c>
      <c r="M44" s="187">
        <f t="shared" si="4"/>
        <v>0</v>
      </c>
      <c r="N44" s="187">
        <f t="shared" si="4"/>
        <v>0</v>
      </c>
      <c r="O44" s="187">
        <f t="shared" si="4"/>
        <v>0</v>
      </c>
      <c r="P44" s="188" t="str">
        <f t="shared" si="3"/>
        <v>0</v>
      </c>
      <c r="Q44" s="189" t="str">
        <f t="shared" si="3"/>
        <v>0</v>
      </c>
      <c r="R44" s="195" t="s">
        <v>851</v>
      </c>
      <c r="S44" s="191"/>
      <c r="AH44" s="192" t="s">
        <v>218</v>
      </c>
      <c r="AI44" s="192" t="s">
        <v>226</v>
      </c>
      <c r="AJ44" s="192" t="s">
        <v>228</v>
      </c>
    </row>
    <row r="45" spans="1:36" s="166" customFormat="1" ht="20.100000000000001" customHeight="1" x14ac:dyDescent="0.2">
      <c r="A45" s="196"/>
      <c r="B45" s="200"/>
      <c r="C45" s="198" t="s">
        <v>852</v>
      </c>
      <c r="D45" s="198">
        <v>0</v>
      </c>
      <c r="E45" s="198">
        <v>0</v>
      </c>
      <c r="F45" s="198">
        <v>0</v>
      </c>
      <c r="G45" s="198">
        <v>0</v>
      </c>
      <c r="H45" s="199">
        <v>0</v>
      </c>
      <c r="I45" s="199">
        <v>0</v>
      </c>
      <c r="J45" s="199">
        <v>0</v>
      </c>
      <c r="K45" s="199">
        <v>0</v>
      </c>
      <c r="L45" s="187">
        <f t="shared" si="4"/>
        <v>0</v>
      </c>
      <c r="M45" s="187">
        <f t="shared" si="4"/>
        <v>0</v>
      </c>
      <c r="N45" s="187">
        <f t="shared" si="4"/>
        <v>0</v>
      </c>
      <c r="O45" s="187">
        <f t="shared" si="4"/>
        <v>0</v>
      </c>
      <c r="P45" s="188" t="str">
        <f t="shared" si="3"/>
        <v>0</v>
      </c>
      <c r="Q45" s="189" t="str">
        <f t="shared" si="3"/>
        <v>0</v>
      </c>
      <c r="R45" s="195" t="s">
        <v>374</v>
      </c>
      <c r="S45" s="191"/>
      <c r="AH45" s="192" t="s">
        <v>218</v>
      </c>
      <c r="AI45" s="192" t="s">
        <v>226</v>
      </c>
      <c r="AJ45" s="192" t="s">
        <v>229</v>
      </c>
    </row>
    <row r="46" spans="1:36" s="166" customFormat="1" ht="32.25" customHeight="1" x14ac:dyDescent="0.2">
      <c r="A46" s="196"/>
      <c r="B46" s="200"/>
      <c r="C46" s="198" t="s">
        <v>853</v>
      </c>
      <c r="D46" s="198">
        <v>10</v>
      </c>
      <c r="E46" s="198">
        <v>100</v>
      </c>
      <c r="F46" s="198">
        <v>10</v>
      </c>
      <c r="G46" s="198">
        <v>100</v>
      </c>
      <c r="H46" s="199">
        <v>0</v>
      </c>
      <c r="I46" s="199">
        <v>0</v>
      </c>
      <c r="J46" s="199">
        <v>0</v>
      </c>
      <c r="K46" s="199">
        <v>0</v>
      </c>
      <c r="L46" s="187">
        <f t="shared" si="4"/>
        <v>10</v>
      </c>
      <c r="M46" s="187">
        <f t="shared" si="4"/>
        <v>100</v>
      </c>
      <c r="N46" s="187">
        <f t="shared" si="4"/>
        <v>10</v>
      </c>
      <c r="O46" s="187">
        <f t="shared" si="4"/>
        <v>100</v>
      </c>
      <c r="P46" s="188">
        <f t="shared" si="3"/>
        <v>100</v>
      </c>
      <c r="Q46" s="189">
        <f t="shared" si="3"/>
        <v>100</v>
      </c>
      <c r="R46" s="195" t="s">
        <v>854</v>
      </c>
      <c r="S46" s="191"/>
      <c r="AH46" s="192" t="s">
        <v>218</v>
      </c>
      <c r="AI46" s="192" t="s">
        <v>226</v>
      </c>
      <c r="AJ46" s="192" t="s">
        <v>230</v>
      </c>
    </row>
    <row r="47" spans="1:36" s="166" customFormat="1" ht="48" customHeight="1" x14ac:dyDescent="0.2">
      <c r="A47" s="196"/>
      <c r="B47" s="200"/>
      <c r="C47" s="198" t="s">
        <v>855</v>
      </c>
      <c r="D47" s="198">
        <v>0</v>
      </c>
      <c r="E47" s="198">
        <v>0</v>
      </c>
      <c r="F47" s="198">
        <v>0</v>
      </c>
      <c r="G47" s="198">
        <v>0</v>
      </c>
      <c r="H47" s="199">
        <v>0</v>
      </c>
      <c r="I47" s="199">
        <v>0</v>
      </c>
      <c r="J47" s="199">
        <v>0</v>
      </c>
      <c r="K47" s="199">
        <v>0</v>
      </c>
      <c r="L47" s="187">
        <f t="shared" si="4"/>
        <v>0</v>
      </c>
      <c r="M47" s="187">
        <f t="shared" si="4"/>
        <v>0</v>
      </c>
      <c r="N47" s="187">
        <f t="shared" si="4"/>
        <v>0</v>
      </c>
      <c r="O47" s="187">
        <f t="shared" si="4"/>
        <v>0</v>
      </c>
      <c r="P47" s="188" t="str">
        <f t="shared" si="3"/>
        <v>0</v>
      </c>
      <c r="Q47" s="189" t="str">
        <f t="shared" si="3"/>
        <v>0</v>
      </c>
      <c r="R47" s="195" t="s">
        <v>856</v>
      </c>
      <c r="S47" s="191"/>
      <c r="AH47" s="192" t="s">
        <v>218</v>
      </c>
      <c r="AI47" s="192" t="s">
        <v>226</v>
      </c>
      <c r="AJ47" s="192" t="s">
        <v>231</v>
      </c>
    </row>
    <row r="48" spans="1:36" s="166" customFormat="1" ht="27.75" customHeight="1" x14ac:dyDescent="0.2">
      <c r="A48" s="196"/>
      <c r="B48" s="194"/>
      <c r="C48" s="198" t="s">
        <v>857</v>
      </c>
      <c r="D48" s="198">
        <v>0</v>
      </c>
      <c r="E48" s="198">
        <v>0</v>
      </c>
      <c r="F48" s="198">
        <v>0</v>
      </c>
      <c r="G48" s="198">
        <v>0</v>
      </c>
      <c r="H48" s="199">
        <v>0</v>
      </c>
      <c r="I48" s="199">
        <v>0</v>
      </c>
      <c r="J48" s="199">
        <v>0</v>
      </c>
      <c r="K48" s="199">
        <v>0</v>
      </c>
      <c r="L48" s="187">
        <f t="shared" si="4"/>
        <v>0</v>
      </c>
      <c r="M48" s="187">
        <f t="shared" si="4"/>
        <v>0</v>
      </c>
      <c r="N48" s="187">
        <f t="shared" si="4"/>
        <v>0</v>
      </c>
      <c r="O48" s="187">
        <f t="shared" si="4"/>
        <v>0</v>
      </c>
      <c r="P48" s="188" t="str">
        <f t="shared" si="3"/>
        <v>0</v>
      </c>
      <c r="Q48" s="189" t="str">
        <f t="shared" si="3"/>
        <v>0</v>
      </c>
      <c r="R48" s="195" t="s">
        <v>858</v>
      </c>
      <c r="S48" s="191"/>
      <c r="AH48" s="192" t="s">
        <v>218</v>
      </c>
      <c r="AI48" s="192" t="s">
        <v>226</v>
      </c>
      <c r="AJ48" s="192" t="s">
        <v>232</v>
      </c>
    </row>
    <row r="49" spans="1:36" s="166" customFormat="1" ht="26.25" customHeight="1" x14ac:dyDescent="0.2">
      <c r="A49" s="196"/>
      <c r="B49" s="197" t="s">
        <v>859</v>
      </c>
      <c r="C49" s="198" t="s">
        <v>860</v>
      </c>
      <c r="D49" s="198">
        <v>0</v>
      </c>
      <c r="E49" s="198">
        <v>0</v>
      </c>
      <c r="F49" s="198">
        <v>0</v>
      </c>
      <c r="G49" s="198">
        <v>0</v>
      </c>
      <c r="H49" s="199">
        <v>0</v>
      </c>
      <c r="I49" s="199">
        <v>0</v>
      </c>
      <c r="J49" s="199">
        <v>0</v>
      </c>
      <c r="K49" s="199">
        <v>0</v>
      </c>
      <c r="L49" s="187">
        <f t="shared" si="4"/>
        <v>0</v>
      </c>
      <c r="M49" s="187">
        <f t="shared" si="4"/>
        <v>0</v>
      </c>
      <c r="N49" s="187">
        <f t="shared" si="4"/>
        <v>0</v>
      </c>
      <c r="O49" s="187">
        <f t="shared" si="4"/>
        <v>0</v>
      </c>
      <c r="P49" s="188" t="str">
        <f t="shared" si="3"/>
        <v>0</v>
      </c>
      <c r="Q49" s="189" t="str">
        <f t="shared" si="3"/>
        <v>0</v>
      </c>
      <c r="R49" s="195" t="s">
        <v>861</v>
      </c>
      <c r="S49" s="191"/>
      <c r="AH49" s="192" t="s">
        <v>218</v>
      </c>
      <c r="AI49" s="192" t="s">
        <v>233</v>
      </c>
      <c r="AJ49" s="192" t="s">
        <v>234</v>
      </c>
    </row>
    <row r="50" spans="1:36" s="166" customFormat="1" ht="28.5" customHeight="1" x14ac:dyDescent="0.2">
      <c r="A50" s="196"/>
      <c r="B50" s="194"/>
      <c r="C50" s="198" t="s">
        <v>862</v>
      </c>
      <c r="D50" s="198">
        <v>0</v>
      </c>
      <c r="E50" s="198">
        <v>0</v>
      </c>
      <c r="F50" s="198">
        <v>0</v>
      </c>
      <c r="G50" s="198">
        <v>0</v>
      </c>
      <c r="H50" s="199">
        <v>0</v>
      </c>
      <c r="I50" s="199">
        <v>0</v>
      </c>
      <c r="J50" s="199">
        <v>0</v>
      </c>
      <c r="K50" s="199">
        <v>0</v>
      </c>
      <c r="L50" s="213">
        <f t="shared" si="4"/>
        <v>0</v>
      </c>
      <c r="M50" s="213">
        <f t="shared" si="4"/>
        <v>0</v>
      </c>
      <c r="N50" s="213">
        <f t="shared" si="4"/>
        <v>0</v>
      </c>
      <c r="O50" s="213">
        <f t="shared" si="4"/>
        <v>0</v>
      </c>
      <c r="P50" s="188" t="str">
        <f t="shared" si="3"/>
        <v>0</v>
      </c>
      <c r="Q50" s="189" t="str">
        <f t="shared" si="3"/>
        <v>0</v>
      </c>
      <c r="R50" s="195" t="s">
        <v>863</v>
      </c>
      <c r="S50" s="191"/>
      <c r="AH50" s="192" t="s">
        <v>218</v>
      </c>
      <c r="AI50" s="192" t="s">
        <v>233</v>
      </c>
      <c r="AJ50" s="192" t="s">
        <v>235</v>
      </c>
    </row>
    <row r="51" spans="1:36" s="166" customFormat="1" ht="28.5" customHeight="1" thickBot="1" x14ac:dyDescent="0.25">
      <c r="A51" s="203"/>
      <c r="B51" s="205" t="s">
        <v>864</v>
      </c>
      <c r="C51" s="205" t="s">
        <v>864</v>
      </c>
      <c r="D51" s="205">
        <v>0</v>
      </c>
      <c r="E51" s="205">
        <v>0</v>
      </c>
      <c r="F51" s="205">
        <v>0</v>
      </c>
      <c r="G51" s="205">
        <v>0</v>
      </c>
      <c r="H51" s="206">
        <v>0</v>
      </c>
      <c r="I51" s="206">
        <v>0</v>
      </c>
      <c r="J51" s="206">
        <v>0</v>
      </c>
      <c r="K51" s="206">
        <v>0</v>
      </c>
      <c r="L51" s="207">
        <f t="shared" si="4"/>
        <v>0</v>
      </c>
      <c r="M51" s="207">
        <f t="shared" si="4"/>
        <v>0</v>
      </c>
      <c r="N51" s="207">
        <f t="shared" si="4"/>
        <v>0</v>
      </c>
      <c r="O51" s="207">
        <f t="shared" si="4"/>
        <v>0</v>
      </c>
      <c r="P51" s="188" t="str">
        <f t="shared" si="3"/>
        <v>0</v>
      </c>
      <c r="Q51" s="189" t="str">
        <f t="shared" si="3"/>
        <v>0</v>
      </c>
      <c r="R51" s="208" t="s">
        <v>865</v>
      </c>
      <c r="S51" s="191"/>
      <c r="AH51" s="192" t="s">
        <v>218</v>
      </c>
      <c r="AI51" s="192" t="s">
        <v>236</v>
      </c>
      <c r="AJ51" s="192" t="s">
        <v>237</v>
      </c>
    </row>
    <row r="52" spans="1:36" s="166" customFormat="1" ht="20.100000000000001" customHeight="1" x14ac:dyDescent="0.2">
      <c r="A52" s="183" t="s">
        <v>40</v>
      </c>
      <c r="B52" s="184" t="s">
        <v>866</v>
      </c>
      <c r="C52" s="209" t="s">
        <v>867</v>
      </c>
      <c r="D52" s="209">
        <v>0</v>
      </c>
      <c r="E52" s="209">
        <v>0</v>
      </c>
      <c r="F52" s="209">
        <v>0</v>
      </c>
      <c r="G52" s="209">
        <v>0</v>
      </c>
      <c r="H52" s="212">
        <v>0</v>
      </c>
      <c r="I52" s="212">
        <v>0</v>
      </c>
      <c r="J52" s="186">
        <v>0</v>
      </c>
      <c r="K52" s="186">
        <v>0</v>
      </c>
      <c r="L52" s="187">
        <f t="shared" si="4"/>
        <v>0</v>
      </c>
      <c r="M52" s="187">
        <f t="shared" si="4"/>
        <v>0</v>
      </c>
      <c r="N52" s="187">
        <f t="shared" si="4"/>
        <v>0</v>
      </c>
      <c r="O52" s="187">
        <f t="shared" si="4"/>
        <v>0</v>
      </c>
      <c r="P52" s="188" t="str">
        <f t="shared" si="3"/>
        <v>0</v>
      </c>
      <c r="Q52" s="189" t="str">
        <f t="shared" si="3"/>
        <v>0</v>
      </c>
      <c r="R52" s="210" t="s">
        <v>868</v>
      </c>
      <c r="S52" s="191"/>
      <c r="AH52" s="192" t="s">
        <v>238</v>
      </c>
      <c r="AI52" s="192" t="s">
        <v>239</v>
      </c>
      <c r="AJ52" s="192" t="s">
        <v>240</v>
      </c>
    </row>
    <row r="53" spans="1:36" s="166" customFormat="1" ht="24" x14ac:dyDescent="0.2">
      <c r="A53" s="196"/>
      <c r="B53" s="194"/>
      <c r="C53" s="198" t="s">
        <v>869</v>
      </c>
      <c r="D53" s="198">
        <v>0</v>
      </c>
      <c r="E53" s="198">
        <v>0</v>
      </c>
      <c r="F53" s="198">
        <v>0</v>
      </c>
      <c r="G53" s="198">
        <v>0</v>
      </c>
      <c r="H53" s="199">
        <v>0</v>
      </c>
      <c r="I53" s="199">
        <v>0</v>
      </c>
      <c r="J53" s="199">
        <v>0</v>
      </c>
      <c r="K53" s="199">
        <v>0</v>
      </c>
      <c r="L53" s="187">
        <f t="shared" si="4"/>
        <v>0</v>
      </c>
      <c r="M53" s="187">
        <f t="shared" si="4"/>
        <v>0</v>
      </c>
      <c r="N53" s="187">
        <f t="shared" si="4"/>
        <v>0</v>
      </c>
      <c r="O53" s="187">
        <f t="shared" si="4"/>
        <v>0</v>
      </c>
      <c r="P53" s="188" t="str">
        <f t="shared" si="3"/>
        <v>0</v>
      </c>
      <c r="Q53" s="189" t="str">
        <f t="shared" si="3"/>
        <v>0</v>
      </c>
      <c r="R53" s="195" t="s">
        <v>375</v>
      </c>
      <c r="S53" s="191"/>
      <c r="AH53" s="192" t="s">
        <v>238</v>
      </c>
      <c r="AI53" s="192" t="s">
        <v>239</v>
      </c>
      <c r="AJ53" s="192" t="s">
        <v>241</v>
      </c>
    </row>
    <row r="54" spans="1:36" s="166" customFormat="1" ht="12.75" x14ac:dyDescent="0.2">
      <c r="A54" s="196"/>
      <c r="B54" s="198" t="s">
        <v>870</v>
      </c>
      <c r="C54" s="198" t="s">
        <v>871</v>
      </c>
      <c r="D54" s="198">
        <v>0</v>
      </c>
      <c r="E54" s="198">
        <v>0</v>
      </c>
      <c r="F54" s="198">
        <v>0</v>
      </c>
      <c r="G54" s="198">
        <v>0</v>
      </c>
      <c r="H54" s="199">
        <v>0</v>
      </c>
      <c r="I54" s="199">
        <v>0</v>
      </c>
      <c r="J54" s="199">
        <v>0</v>
      </c>
      <c r="K54" s="199">
        <v>0</v>
      </c>
      <c r="L54" s="187">
        <f t="shared" si="4"/>
        <v>0</v>
      </c>
      <c r="M54" s="187">
        <f t="shared" si="4"/>
        <v>0</v>
      </c>
      <c r="N54" s="187">
        <f t="shared" si="4"/>
        <v>0</v>
      </c>
      <c r="O54" s="187">
        <f t="shared" si="4"/>
        <v>0</v>
      </c>
      <c r="P54" s="188" t="str">
        <f t="shared" si="3"/>
        <v>0</v>
      </c>
      <c r="Q54" s="189" t="str">
        <f t="shared" si="3"/>
        <v>0</v>
      </c>
      <c r="R54" s="195" t="s">
        <v>872</v>
      </c>
      <c r="S54" s="191"/>
      <c r="AH54" s="192" t="s">
        <v>238</v>
      </c>
      <c r="AI54" s="192" t="s">
        <v>242</v>
      </c>
      <c r="AJ54" s="192" t="s">
        <v>243</v>
      </c>
    </row>
    <row r="55" spans="1:36" s="202" customFormat="1" ht="20.100000000000001" customHeight="1" thickBot="1" x14ac:dyDescent="0.25">
      <c r="A55" s="203"/>
      <c r="B55" s="205" t="s">
        <v>873</v>
      </c>
      <c r="C55" s="205" t="s">
        <v>874</v>
      </c>
      <c r="D55" s="205">
        <v>0</v>
      </c>
      <c r="E55" s="205">
        <v>0</v>
      </c>
      <c r="F55" s="205">
        <v>0</v>
      </c>
      <c r="G55" s="205">
        <v>0</v>
      </c>
      <c r="H55" s="206">
        <v>0</v>
      </c>
      <c r="I55" s="206">
        <v>0</v>
      </c>
      <c r="J55" s="206">
        <v>0</v>
      </c>
      <c r="K55" s="206">
        <v>0</v>
      </c>
      <c r="L55" s="207">
        <f t="shared" si="4"/>
        <v>0</v>
      </c>
      <c r="M55" s="207">
        <f t="shared" si="4"/>
        <v>0</v>
      </c>
      <c r="N55" s="207">
        <f t="shared" si="4"/>
        <v>0</v>
      </c>
      <c r="O55" s="207">
        <f t="shared" si="4"/>
        <v>0</v>
      </c>
      <c r="P55" s="188" t="str">
        <f t="shared" si="3"/>
        <v>0</v>
      </c>
      <c r="Q55" s="189" t="str">
        <f t="shared" si="3"/>
        <v>0</v>
      </c>
      <c r="R55" s="208" t="s">
        <v>14</v>
      </c>
      <c r="S55" s="201"/>
      <c r="AH55" s="192" t="s">
        <v>238</v>
      </c>
      <c r="AI55" s="192" t="s">
        <v>244</v>
      </c>
      <c r="AJ55" s="192" t="s">
        <v>245</v>
      </c>
    </row>
    <row r="56" spans="1:36" s="166" customFormat="1" ht="20.100000000000001" customHeight="1" x14ac:dyDescent="0.2">
      <c r="A56" s="183" t="s">
        <v>41</v>
      </c>
      <c r="B56" s="209" t="s">
        <v>875</v>
      </c>
      <c r="C56" s="209" t="s">
        <v>876</v>
      </c>
      <c r="D56" s="209">
        <v>0</v>
      </c>
      <c r="E56" s="209">
        <v>0</v>
      </c>
      <c r="F56" s="209">
        <v>0</v>
      </c>
      <c r="G56" s="209">
        <v>0</v>
      </c>
      <c r="H56" s="212">
        <v>0</v>
      </c>
      <c r="I56" s="212">
        <v>0</v>
      </c>
      <c r="J56" s="212">
        <v>0</v>
      </c>
      <c r="K56" s="186">
        <v>0</v>
      </c>
      <c r="L56" s="187">
        <f t="shared" si="4"/>
        <v>0</v>
      </c>
      <c r="M56" s="187">
        <f t="shared" si="4"/>
        <v>0</v>
      </c>
      <c r="N56" s="187">
        <f t="shared" si="4"/>
        <v>0</v>
      </c>
      <c r="O56" s="187">
        <f t="shared" si="4"/>
        <v>0</v>
      </c>
      <c r="P56" s="188" t="str">
        <f t="shared" si="3"/>
        <v>0</v>
      </c>
      <c r="Q56" s="189" t="str">
        <f t="shared" si="3"/>
        <v>0</v>
      </c>
      <c r="R56" s="210" t="s">
        <v>877</v>
      </c>
      <c r="S56" s="191"/>
      <c r="AH56" s="192" t="s">
        <v>246</v>
      </c>
      <c r="AI56" s="192" t="s">
        <v>247</v>
      </c>
      <c r="AJ56" s="192" t="s">
        <v>248</v>
      </c>
    </row>
    <row r="57" spans="1:36" s="166" customFormat="1" ht="26.25" customHeight="1" x14ac:dyDescent="0.2">
      <c r="A57" s="196"/>
      <c r="B57" s="197" t="s">
        <v>878</v>
      </c>
      <c r="C57" s="198" t="s">
        <v>879</v>
      </c>
      <c r="D57" s="198">
        <v>0</v>
      </c>
      <c r="E57" s="198">
        <v>0</v>
      </c>
      <c r="F57" s="198">
        <v>0</v>
      </c>
      <c r="G57" s="198">
        <v>0</v>
      </c>
      <c r="H57" s="199">
        <v>0</v>
      </c>
      <c r="I57" s="199">
        <v>0</v>
      </c>
      <c r="J57" s="199">
        <v>0</v>
      </c>
      <c r="K57" s="199">
        <v>0</v>
      </c>
      <c r="L57" s="187">
        <f t="shared" si="4"/>
        <v>0</v>
      </c>
      <c r="M57" s="187">
        <f t="shared" si="4"/>
        <v>0</v>
      </c>
      <c r="N57" s="187">
        <f t="shared" si="4"/>
        <v>0</v>
      </c>
      <c r="O57" s="187">
        <f t="shared" si="4"/>
        <v>0</v>
      </c>
      <c r="P57" s="188" t="str">
        <f t="shared" si="3"/>
        <v>0</v>
      </c>
      <c r="Q57" s="189" t="str">
        <f t="shared" si="3"/>
        <v>0</v>
      </c>
      <c r="R57" s="195" t="s">
        <v>376</v>
      </c>
      <c r="S57" s="191"/>
      <c r="AH57" s="192" t="s">
        <v>246</v>
      </c>
      <c r="AI57" s="192" t="s">
        <v>249</v>
      </c>
      <c r="AJ57" s="192" t="s">
        <v>250</v>
      </c>
    </row>
    <row r="58" spans="1:36" s="166" customFormat="1" ht="20.100000000000001" customHeight="1" x14ac:dyDescent="0.2">
      <c r="A58" s="196"/>
      <c r="B58" s="200"/>
      <c r="C58" s="198" t="s">
        <v>880</v>
      </c>
      <c r="D58" s="198">
        <v>0</v>
      </c>
      <c r="E58" s="198">
        <v>0</v>
      </c>
      <c r="F58" s="198">
        <v>0</v>
      </c>
      <c r="G58" s="198">
        <v>0</v>
      </c>
      <c r="H58" s="199">
        <v>0</v>
      </c>
      <c r="I58" s="199">
        <v>0</v>
      </c>
      <c r="J58" s="199">
        <v>0</v>
      </c>
      <c r="K58" s="199">
        <v>0</v>
      </c>
      <c r="L58" s="187">
        <f t="shared" si="4"/>
        <v>0</v>
      </c>
      <c r="M58" s="187">
        <f t="shared" si="4"/>
        <v>0</v>
      </c>
      <c r="N58" s="187">
        <f t="shared" si="4"/>
        <v>0</v>
      </c>
      <c r="O58" s="187">
        <f t="shared" si="4"/>
        <v>0</v>
      </c>
      <c r="P58" s="188" t="str">
        <f t="shared" si="3"/>
        <v>0</v>
      </c>
      <c r="Q58" s="189" t="str">
        <f t="shared" si="3"/>
        <v>0</v>
      </c>
      <c r="R58" s="195" t="s">
        <v>881</v>
      </c>
      <c r="S58" s="191"/>
      <c r="AH58" s="192" t="s">
        <v>246</v>
      </c>
      <c r="AI58" s="192" t="s">
        <v>249</v>
      </c>
      <c r="AJ58" s="192" t="s">
        <v>251</v>
      </c>
    </row>
    <row r="59" spans="1:36" s="166" customFormat="1" ht="20.100000000000001" customHeight="1" x14ac:dyDescent="0.2">
      <c r="A59" s="196"/>
      <c r="B59" s="200"/>
      <c r="C59" s="198" t="s">
        <v>1</v>
      </c>
      <c r="D59" s="198">
        <v>0</v>
      </c>
      <c r="E59" s="198">
        <v>0</v>
      </c>
      <c r="F59" s="198">
        <v>0</v>
      </c>
      <c r="G59" s="198">
        <v>0</v>
      </c>
      <c r="H59" s="199">
        <v>0</v>
      </c>
      <c r="I59" s="199">
        <v>0</v>
      </c>
      <c r="J59" s="199">
        <v>0</v>
      </c>
      <c r="K59" s="199">
        <v>0</v>
      </c>
      <c r="L59" s="187">
        <f t="shared" si="4"/>
        <v>0</v>
      </c>
      <c r="M59" s="187">
        <f t="shared" si="4"/>
        <v>0</v>
      </c>
      <c r="N59" s="187">
        <f t="shared" si="4"/>
        <v>0</v>
      </c>
      <c r="O59" s="187">
        <f t="shared" si="4"/>
        <v>0</v>
      </c>
      <c r="P59" s="188" t="str">
        <f t="shared" si="3"/>
        <v>0</v>
      </c>
      <c r="Q59" s="189" t="str">
        <f t="shared" si="3"/>
        <v>0</v>
      </c>
      <c r="R59" s="195" t="s">
        <v>1</v>
      </c>
      <c r="S59" s="191"/>
      <c r="AH59" s="192" t="s">
        <v>246</v>
      </c>
      <c r="AI59" s="192" t="s">
        <v>249</v>
      </c>
      <c r="AJ59" s="192" t="s">
        <v>252</v>
      </c>
    </row>
    <row r="60" spans="1:36" s="166" customFormat="1" ht="20.100000000000001" customHeight="1" x14ac:dyDescent="0.2">
      <c r="A60" s="214"/>
      <c r="B60" s="200"/>
      <c r="C60" s="198" t="s">
        <v>21</v>
      </c>
      <c r="D60" s="198">
        <v>0</v>
      </c>
      <c r="E60" s="198">
        <v>0</v>
      </c>
      <c r="F60" s="198">
        <v>0</v>
      </c>
      <c r="G60" s="198">
        <v>0</v>
      </c>
      <c r="H60" s="199">
        <v>0</v>
      </c>
      <c r="I60" s="199">
        <v>0</v>
      </c>
      <c r="J60" s="199">
        <v>0</v>
      </c>
      <c r="K60" s="199">
        <v>0</v>
      </c>
      <c r="L60" s="187">
        <f t="shared" si="4"/>
        <v>0</v>
      </c>
      <c r="M60" s="187">
        <f t="shared" si="4"/>
        <v>0</v>
      </c>
      <c r="N60" s="187">
        <f t="shared" si="4"/>
        <v>0</v>
      </c>
      <c r="O60" s="187">
        <f t="shared" si="4"/>
        <v>0</v>
      </c>
      <c r="P60" s="188" t="str">
        <f t="shared" si="3"/>
        <v>0</v>
      </c>
      <c r="Q60" s="189" t="str">
        <f t="shared" si="3"/>
        <v>0</v>
      </c>
      <c r="R60" s="195" t="s">
        <v>21</v>
      </c>
      <c r="S60" s="191"/>
      <c r="AH60" s="192" t="s">
        <v>246</v>
      </c>
      <c r="AI60" s="192" t="s">
        <v>249</v>
      </c>
      <c r="AJ60" s="192" t="s">
        <v>253</v>
      </c>
    </row>
    <row r="61" spans="1:36" s="166" customFormat="1" ht="51" customHeight="1" x14ac:dyDescent="0.2">
      <c r="A61" s="214"/>
      <c r="B61" s="200"/>
      <c r="C61" s="198" t="s">
        <v>882</v>
      </c>
      <c r="D61" s="198">
        <v>0</v>
      </c>
      <c r="E61" s="198">
        <v>0</v>
      </c>
      <c r="F61" s="198">
        <v>0</v>
      </c>
      <c r="G61" s="198">
        <v>0</v>
      </c>
      <c r="H61" s="199">
        <v>0</v>
      </c>
      <c r="I61" s="199">
        <v>0</v>
      </c>
      <c r="J61" s="199">
        <v>0</v>
      </c>
      <c r="K61" s="199">
        <v>0</v>
      </c>
      <c r="L61" s="187">
        <f t="shared" si="4"/>
        <v>0</v>
      </c>
      <c r="M61" s="187">
        <f t="shared" si="4"/>
        <v>0</v>
      </c>
      <c r="N61" s="187">
        <f t="shared" si="4"/>
        <v>0</v>
      </c>
      <c r="O61" s="187">
        <f t="shared" si="4"/>
        <v>0</v>
      </c>
      <c r="P61" s="188" t="str">
        <f t="shared" si="3"/>
        <v>0</v>
      </c>
      <c r="Q61" s="189" t="str">
        <f t="shared" si="3"/>
        <v>0</v>
      </c>
      <c r="R61" s="195" t="s">
        <v>883</v>
      </c>
      <c r="S61" s="191"/>
      <c r="AH61" s="192" t="s">
        <v>246</v>
      </c>
      <c r="AI61" s="192" t="s">
        <v>249</v>
      </c>
      <c r="AJ61" s="192" t="s">
        <v>254</v>
      </c>
    </row>
    <row r="62" spans="1:36" s="166" customFormat="1" ht="40.5" customHeight="1" x14ac:dyDescent="0.2">
      <c r="A62" s="214"/>
      <c r="B62" s="194"/>
      <c r="C62" s="198" t="s">
        <v>884</v>
      </c>
      <c r="D62" s="198">
        <v>0</v>
      </c>
      <c r="E62" s="198">
        <v>0</v>
      </c>
      <c r="F62" s="198">
        <v>0</v>
      </c>
      <c r="G62" s="198">
        <v>0</v>
      </c>
      <c r="H62" s="199">
        <v>0</v>
      </c>
      <c r="I62" s="199">
        <v>0</v>
      </c>
      <c r="J62" s="199">
        <v>0</v>
      </c>
      <c r="K62" s="199">
        <v>0</v>
      </c>
      <c r="L62" s="187">
        <f t="shared" si="4"/>
        <v>0</v>
      </c>
      <c r="M62" s="187">
        <f t="shared" si="4"/>
        <v>0</v>
      </c>
      <c r="N62" s="187">
        <f t="shared" si="4"/>
        <v>0</v>
      </c>
      <c r="O62" s="187">
        <f t="shared" si="4"/>
        <v>0</v>
      </c>
      <c r="P62" s="188" t="str">
        <f t="shared" si="3"/>
        <v>0</v>
      </c>
      <c r="Q62" s="189" t="str">
        <f t="shared" si="3"/>
        <v>0</v>
      </c>
      <c r="R62" s="195" t="s">
        <v>885</v>
      </c>
      <c r="S62" s="191"/>
      <c r="AH62" s="192" t="s">
        <v>246</v>
      </c>
      <c r="AI62" s="192" t="s">
        <v>249</v>
      </c>
      <c r="AJ62" s="192" t="s">
        <v>255</v>
      </c>
    </row>
    <row r="63" spans="1:36" s="166" customFormat="1" ht="20.100000000000001" customHeight="1" thickBot="1" x14ac:dyDescent="0.25">
      <c r="A63" s="215"/>
      <c r="B63" s="205" t="s">
        <v>886</v>
      </c>
      <c r="C63" s="205" t="s">
        <v>886</v>
      </c>
      <c r="D63" s="205">
        <v>0</v>
      </c>
      <c r="E63" s="205">
        <v>0</v>
      </c>
      <c r="F63" s="205">
        <v>0</v>
      </c>
      <c r="G63" s="205">
        <v>0</v>
      </c>
      <c r="H63" s="206">
        <v>0</v>
      </c>
      <c r="I63" s="206">
        <v>0</v>
      </c>
      <c r="J63" s="206">
        <v>0</v>
      </c>
      <c r="K63" s="206">
        <v>0</v>
      </c>
      <c r="L63" s="207">
        <f t="shared" si="4"/>
        <v>0</v>
      </c>
      <c r="M63" s="207">
        <f t="shared" si="4"/>
        <v>0</v>
      </c>
      <c r="N63" s="207">
        <f t="shared" si="4"/>
        <v>0</v>
      </c>
      <c r="O63" s="207">
        <f t="shared" si="4"/>
        <v>0</v>
      </c>
      <c r="P63" s="188" t="str">
        <f t="shared" si="3"/>
        <v>0</v>
      </c>
      <c r="Q63" s="189" t="str">
        <f t="shared" si="3"/>
        <v>0</v>
      </c>
      <c r="R63" s="208" t="s">
        <v>887</v>
      </c>
      <c r="S63" s="191"/>
      <c r="AH63" s="192" t="s">
        <v>246</v>
      </c>
      <c r="AI63" s="192" t="s">
        <v>256</v>
      </c>
      <c r="AJ63" s="192" t="s">
        <v>257</v>
      </c>
    </row>
    <row r="64" spans="1:36" s="166" customFormat="1" ht="20.100000000000001" customHeight="1" x14ac:dyDescent="0.2">
      <c r="A64" s="216" t="s">
        <v>42</v>
      </c>
      <c r="B64" s="209" t="s">
        <v>888</v>
      </c>
      <c r="C64" s="209" t="s">
        <v>889</v>
      </c>
      <c r="D64" s="209">
        <v>0</v>
      </c>
      <c r="E64" s="209">
        <v>0</v>
      </c>
      <c r="F64" s="209">
        <v>0</v>
      </c>
      <c r="G64" s="209">
        <v>0</v>
      </c>
      <c r="H64" s="212">
        <v>0</v>
      </c>
      <c r="I64" s="212">
        <v>0</v>
      </c>
      <c r="J64" s="212">
        <v>0</v>
      </c>
      <c r="K64" s="186">
        <v>0</v>
      </c>
      <c r="L64" s="187">
        <f t="shared" si="4"/>
        <v>0</v>
      </c>
      <c r="M64" s="187">
        <f t="shared" si="4"/>
        <v>0</v>
      </c>
      <c r="N64" s="187">
        <f t="shared" si="4"/>
        <v>0</v>
      </c>
      <c r="O64" s="187">
        <f t="shared" si="4"/>
        <v>0</v>
      </c>
      <c r="P64" s="188" t="str">
        <f t="shared" si="3"/>
        <v>0</v>
      </c>
      <c r="Q64" s="189" t="str">
        <f t="shared" si="3"/>
        <v>0</v>
      </c>
      <c r="R64" s="210" t="s">
        <v>890</v>
      </c>
      <c r="S64" s="191"/>
      <c r="AH64" s="192" t="s">
        <v>258</v>
      </c>
      <c r="AI64" s="192" t="s">
        <v>259</v>
      </c>
      <c r="AJ64" s="192" t="s">
        <v>260</v>
      </c>
    </row>
    <row r="65" spans="1:36" s="166" customFormat="1" ht="20.100000000000001" customHeight="1" x14ac:dyDescent="0.2">
      <c r="A65" s="217"/>
      <c r="B65" s="197" t="s">
        <v>891</v>
      </c>
      <c r="C65" s="198" t="s">
        <v>892</v>
      </c>
      <c r="D65" s="198">
        <v>0</v>
      </c>
      <c r="E65" s="198">
        <v>0</v>
      </c>
      <c r="F65" s="198">
        <v>0</v>
      </c>
      <c r="G65" s="198">
        <v>0</v>
      </c>
      <c r="H65" s="199">
        <v>0</v>
      </c>
      <c r="I65" s="199">
        <v>0</v>
      </c>
      <c r="J65" s="199">
        <v>0</v>
      </c>
      <c r="K65" s="199">
        <v>0</v>
      </c>
      <c r="L65" s="187">
        <f t="shared" si="4"/>
        <v>0</v>
      </c>
      <c r="M65" s="187">
        <f t="shared" si="4"/>
        <v>0</v>
      </c>
      <c r="N65" s="187">
        <f t="shared" si="4"/>
        <v>0</v>
      </c>
      <c r="O65" s="187">
        <f t="shared" si="4"/>
        <v>0</v>
      </c>
      <c r="P65" s="188" t="str">
        <f t="shared" si="3"/>
        <v>0</v>
      </c>
      <c r="Q65" s="189" t="str">
        <f t="shared" si="3"/>
        <v>0</v>
      </c>
      <c r="R65" s="195" t="s">
        <v>893</v>
      </c>
      <c r="S65" s="191"/>
      <c r="AH65" s="192" t="s">
        <v>258</v>
      </c>
      <c r="AI65" s="192" t="s">
        <v>261</v>
      </c>
      <c r="AJ65" s="192" t="s">
        <v>262</v>
      </c>
    </row>
    <row r="66" spans="1:36" s="166" customFormat="1" ht="20.100000000000001" customHeight="1" x14ac:dyDescent="0.2">
      <c r="A66" s="217"/>
      <c r="B66" s="200"/>
      <c r="C66" s="198" t="s">
        <v>894</v>
      </c>
      <c r="D66" s="198">
        <v>0</v>
      </c>
      <c r="E66" s="198">
        <v>0</v>
      </c>
      <c r="F66" s="198">
        <v>0</v>
      </c>
      <c r="G66" s="198">
        <v>0</v>
      </c>
      <c r="H66" s="199">
        <v>0</v>
      </c>
      <c r="I66" s="199">
        <v>0</v>
      </c>
      <c r="J66" s="199">
        <v>0</v>
      </c>
      <c r="K66" s="199">
        <v>0</v>
      </c>
      <c r="L66" s="187">
        <f t="shared" si="4"/>
        <v>0</v>
      </c>
      <c r="M66" s="187">
        <f t="shared" si="4"/>
        <v>0</v>
      </c>
      <c r="N66" s="187">
        <f t="shared" si="4"/>
        <v>0</v>
      </c>
      <c r="O66" s="187">
        <f t="shared" si="4"/>
        <v>0</v>
      </c>
      <c r="P66" s="188" t="str">
        <f t="shared" si="3"/>
        <v>0</v>
      </c>
      <c r="Q66" s="189" t="str">
        <f t="shared" si="3"/>
        <v>0</v>
      </c>
      <c r="R66" s="195" t="s">
        <v>377</v>
      </c>
      <c r="S66" s="191"/>
      <c r="AH66" s="192" t="s">
        <v>258</v>
      </c>
      <c r="AI66" s="192" t="s">
        <v>261</v>
      </c>
      <c r="AJ66" s="192" t="s">
        <v>263</v>
      </c>
    </row>
    <row r="67" spans="1:36" s="166" customFormat="1" ht="24" x14ac:dyDescent="0.2">
      <c r="A67" s="217"/>
      <c r="B67" s="194"/>
      <c r="C67" s="198" t="s">
        <v>895</v>
      </c>
      <c r="D67" s="198">
        <v>0</v>
      </c>
      <c r="E67" s="198">
        <v>0</v>
      </c>
      <c r="F67" s="198">
        <v>0</v>
      </c>
      <c r="G67" s="198">
        <v>0</v>
      </c>
      <c r="H67" s="199">
        <v>0</v>
      </c>
      <c r="I67" s="199">
        <v>0</v>
      </c>
      <c r="J67" s="199">
        <v>0</v>
      </c>
      <c r="K67" s="199">
        <v>0</v>
      </c>
      <c r="L67" s="187">
        <f t="shared" si="4"/>
        <v>0</v>
      </c>
      <c r="M67" s="187">
        <f t="shared" si="4"/>
        <v>0</v>
      </c>
      <c r="N67" s="187">
        <f t="shared" si="4"/>
        <v>0</v>
      </c>
      <c r="O67" s="187">
        <f t="shared" si="4"/>
        <v>0</v>
      </c>
      <c r="P67" s="188" t="str">
        <f t="shared" si="3"/>
        <v>0</v>
      </c>
      <c r="Q67" s="189" t="str">
        <f t="shared" si="3"/>
        <v>0</v>
      </c>
      <c r="R67" s="195" t="s">
        <v>896</v>
      </c>
      <c r="S67" s="191"/>
      <c r="AH67" s="192" t="s">
        <v>258</v>
      </c>
      <c r="AI67" s="192" t="s">
        <v>261</v>
      </c>
      <c r="AJ67" s="192" t="s">
        <v>264</v>
      </c>
    </row>
    <row r="68" spans="1:36" s="166" customFormat="1" ht="20.100000000000001" customHeight="1" x14ac:dyDescent="0.2">
      <c r="A68" s="217"/>
      <c r="B68" s="198" t="s">
        <v>897</v>
      </c>
      <c r="C68" s="198" t="s">
        <v>897</v>
      </c>
      <c r="D68" s="198">
        <v>0</v>
      </c>
      <c r="E68" s="198">
        <v>0</v>
      </c>
      <c r="F68" s="198">
        <v>0</v>
      </c>
      <c r="G68" s="198">
        <v>0</v>
      </c>
      <c r="H68" s="199">
        <v>0</v>
      </c>
      <c r="I68" s="199">
        <v>0</v>
      </c>
      <c r="J68" s="199">
        <v>0</v>
      </c>
      <c r="K68" s="199">
        <v>0</v>
      </c>
      <c r="L68" s="187">
        <f t="shared" si="4"/>
        <v>0</v>
      </c>
      <c r="M68" s="187">
        <f t="shared" si="4"/>
        <v>0</v>
      </c>
      <c r="N68" s="187">
        <f t="shared" si="4"/>
        <v>0</v>
      </c>
      <c r="O68" s="187">
        <f t="shared" si="4"/>
        <v>0</v>
      </c>
      <c r="P68" s="188" t="str">
        <f t="shared" si="3"/>
        <v>0</v>
      </c>
      <c r="Q68" s="189" t="str">
        <f t="shared" si="3"/>
        <v>0</v>
      </c>
      <c r="R68" s="195" t="s">
        <v>897</v>
      </c>
      <c r="S68" s="191"/>
      <c r="AH68" s="192" t="s">
        <v>258</v>
      </c>
      <c r="AI68" s="192" t="s">
        <v>265</v>
      </c>
      <c r="AJ68" s="192" t="s">
        <v>266</v>
      </c>
    </row>
    <row r="69" spans="1:36" s="166" customFormat="1" ht="20.100000000000001" customHeight="1" x14ac:dyDescent="0.2">
      <c r="A69" s="217"/>
      <c r="B69" s="198" t="s">
        <v>898</v>
      </c>
      <c r="C69" s="198" t="s">
        <v>899</v>
      </c>
      <c r="D69" s="198">
        <v>0</v>
      </c>
      <c r="E69" s="198">
        <v>0</v>
      </c>
      <c r="F69" s="198">
        <v>0</v>
      </c>
      <c r="G69" s="198">
        <v>0</v>
      </c>
      <c r="H69" s="199">
        <v>0</v>
      </c>
      <c r="I69" s="199">
        <v>0</v>
      </c>
      <c r="J69" s="199">
        <v>0</v>
      </c>
      <c r="K69" s="199">
        <v>0</v>
      </c>
      <c r="L69" s="187">
        <f t="shared" si="4"/>
        <v>0</v>
      </c>
      <c r="M69" s="187">
        <f t="shared" si="4"/>
        <v>0</v>
      </c>
      <c r="N69" s="187">
        <f t="shared" si="4"/>
        <v>0</v>
      </c>
      <c r="O69" s="187">
        <f t="shared" si="4"/>
        <v>0</v>
      </c>
      <c r="P69" s="188" t="str">
        <f t="shared" si="3"/>
        <v>0</v>
      </c>
      <c r="Q69" s="189" t="str">
        <f t="shared" si="3"/>
        <v>0</v>
      </c>
      <c r="R69" s="195" t="s">
        <v>900</v>
      </c>
      <c r="S69" s="191"/>
      <c r="AH69" s="192" t="s">
        <v>258</v>
      </c>
      <c r="AI69" s="192" t="s">
        <v>267</v>
      </c>
      <c r="AJ69" s="192" t="s">
        <v>268</v>
      </c>
    </row>
    <row r="70" spans="1:36" s="166" customFormat="1" ht="24.75" thickBot="1" x14ac:dyDescent="0.25">
      <c r="A70" s="218"/>
      <c r="B70" s="205" t="s">
        <v>901</v>
      </c>
      <c r="C70" s="205" t="s">
        <v>901</v>
      </c>
      <c r="D70" s="205">
        <v>0</v>
      </c>
      <c r="E70" s="205">
        <v>0</v>
      </c>
      <c r="F70" s="205">
        <v>0</v>
      </c>
      <c r="G70" s="205">
        <v>0</v>
      </c>
      <c r="H70" s="206">
        <v>0</v>
      </c>
      <c r="I70" s="206">
        <v>0</v>
      </c>
      <c r="J70" s="206">
        <v>0</v>
      </c>
      <c r="K70" s="206">
        <v>0</v>
      </c>
      <c r="L70" s="207">
        <f t="shared" si="4"/>
        <v>0</v>
      </c>
      <c r="M70" s="207">
        <f t="shared" si="4"/>
        <v>0</v>
      </c>
      <c r="N70" s="207">
        <f t="shared" si="4"/>
        <v>0</v>
      </c>
      <c r="O70" s="207">
        <f t="shared" si="4"/>
        <v>0</v>
      </c>
      <c r="P70" s="188" t="str">
        <f t="shared" si="3"/>
        <v>0</v>
      </c>
      <c r="Q70" s="189" t="str">
        <f t="shared" si="3"/>
        <v>0</v>
      </c>
      <c r="R70" s="208" t="s">
        <v>902</v>
      </c>
      <c r="S70" s="191"/>
      <c r="AH70" s="192" t="s">
        <v>258</v>
      </c>
      <c r="AI70" s="192" t="s">
        <v>269</v>
      </c>
      <c r="AJ70" s="192" t="s">
        <v>270</v>
      </c>
    </row>
    <row r="71" spans="1:36" s="202" customFormat="1" ht="20.100000000000001" customHeight="1" x14ac:dyDescent="0.2">
      <c r="A71" s="216" t="s">
        <v>43</v>
      </c>
      <c r="B71" s="209" t="s">
        <v>903</v>
      </c>
      <c r="C71" s="209" t="s">
        <v>904</v>
      </c>
      <c r="D71" s="209">
        <v>0</v>
      </c>
      <c r="E71" s="209">
        <v>0</v>
      </c>
      <c r="F71" s="209">
        <v>0</v>
      </c>
      <c r="G71" s="209">
        <v>0</v>
      </c>
      <c r="H71" s="212">
        <v>0</v>
      </c>
      <c r="I71" s="212">
        <v>0</v>
      </c>
      <c r="J71" s="212">
        <v>0</v>
      </c>
      <c r="K71" s="212">
        <v>0</v>
      </c>
      <c r="L71" s="187">
        <f t="shared" si="4"/>
        <v>0</v>
      </c>
      <c r="M71" s="187">
        <f t="shared" si="4"/>
        <v>0</v>
      </c>
      <c r="N71" s="187">
        <f t="shared" si="4"/>
        <v>0</v>
      </c>
      <c r="O71" s="187">
        <f t="shared" si="4"/>
        <v>0</v>
      </c>
      <c r="P71" s="188" t="str">
        <f t="shared" si="3"/>
        <v>0</v>
      </c>
      <c r="Q71" s="189" t="str">
        <f t="shared" si="3"/>
        <v>0</v>
      </c>
      <c r="R71" s="210" t="s">
        <v>15</v>
      </c>
      <c r="S71" s="201"/>
      <c r="AH71" s="192" t="s">
        <v>271</v>
      </c>
      <c r="AI71" s="192" t="s">
        <v>272</v>
      </c>
      <c r="AJ71" s="192" t="s">
        <v>273</v>
      </c>
    </row>
    <row r="72" spans="1:36" s="166" customFormat="1" ht="20.100000000000001" customHeight="1" x14ac:dyDescent="0.2">
      <c r="A72" s="214"/>
      <c r="B72" s="198" t="s">
        <v>905</v>
      </c>
      <c r="C72" s="198" t="s">
        <v>906</v>
      </c>
      <c r="D72" s="198">
        <v>0</v>
      </c>
      <c r="E72" s="198">
        <v>0</v>
      </c>
      <c r="F72" s="198">
        <v>0</v>
      </c>
      <c r="G72" s="198">
        <v>0</v>
      </c>
      <c r="H72" s="199">
        <v>0</v>
      </c>
      <c r="I72" s="199">
        <v>0</v>
      </c>
      <c r="J72" s="199">
        <v>0</v>
      </c>
      <c r="K72" s="199">
        <v>0</v>
      </c>
      <c r="L72" s="187">
        <f t="shared" si="4"/>
        <v>0</v>
      </c>
      <c r="M72" s="187">
        <f t="shared" si="4"/>
        <v>0</v>
      </c>
      <c r="N72" s="187">
        <f t="shared" si="4"/>
        <v>0</v>
      </c>
      <c r="O72" s="187">
        <f t="shared" si="4"/>
        <v>0</v>
      </c>
      <c r="P72" s="188" t="str">
        <f t="shared" ref="P72:Q103" si="5">IF(AND(L72=0,N72=0),"0",IF(AND(L72&lt;N72),"error",(N72/L72)*100))</f>
        <v>0</v>
      </c>
      <c r="Q72" s="189" t="str">
        <f t="shared" si="5"/>
        <v>0</v>
      </c>
      <c r="R72" s="195" t="s">
        <v>378</v>
      </c>
      <c r="S72" s="191"/>
      <c r="AH72" s="192" t="s">
        <v>271</v>
      </c>
      <c r="AI72" s="192" t="s">
        <v>274</v>
      </c>
      <c r="AJ72" s="192" t="s">
        <v>275</v>
      </c>
    </row>
    <row r="73" spans="1:36" s="166" customFormat="1" ht="20.100000000000001" customHeight="1" x14ac:dyDescent="0.2">
      <c r="A73" s="214"/>
      <c r="B73" s="197" t="s">
        <v>907</v>
      </c>
      <c r="C73" s="198" t="s">
        <v>5</v>
      </c>
      <c r="D73" s="198">
        <v>0</v>
      </c>
      <c r="E73" s="198">
        <v>0</v>
      </c>
      <c r="F73" s="198">
        <v>0</v>
      </c>
      <c r="G73" s="198">
        <v>0</v>
      </c>
      <c r="H73" s="199">
        <v>0</v>
      </c>
      <c r="I73" s="199">
        <v>0</v>
      </c>
      <c r="J73" s="199">
        <v>0</v>
      </c>
      <c r="K73" s="199">
        <v>0</v>
      </c>
      <c r="L73" s="187">
        <f t="shared" ref="L73:O104" si="6">D73+H73</f>
        <v>0</v>
      </c>
      <c r="M73" s="187">
        <f t="shared" si="6"/>
        <v>0</v>
      </c>
      <c r="N73" s="187">
        <f t="shared" si="6"/>
        <v>0</v>
      </c>
      <c r="O73" s="187">
        <f t="shared" si="6"/>
        <v>0</v>
      </c>
      <c r="P73" s="188" t="str">
        <f t="shared" si="5"/>
        <v>0</v>
      </c>
      <c r="Q73" s="189" t="str">
        <f t="shared" si="5"/>
        <v>0</v>
      </c>
      <c r="R73" s="195" t="s">
        <v>5</v>
      </c>
      <c r="S73" s="191"/>
      <c r="AH73" s="192" t="s">
        <v>271</v>
      </c>
      <c r="AI73" s="192" t="s">
        <v>276</v>
      </c>
      <c r="AJ73" s="192" t="s">
        <v>277</v>
      </c>
    </row>
    <row r="74" spans="1:36" s="166" customFormat="1" ht="20.100000000000001" customHeight="1" x14ac:dyDescent="0.2">
      <c r="A74" s="214"/>
      <c r="B74" s="200"/>
      <c r="C74" s="198" t="s">
        <v>6</v>
      </c>
      <c r="D74" s="198">
        <v>0</v>
      </c>
      <c r="E74" s="198">
        <v>0</v>
      </c>
      <c r="F74" s="198">
        <v>0</v>
      </c>
      <c r="G74" s="198">
        <v>0</v>
      </c>
      <c r="H74" s="199">
        <v>0</v>
      </c>
      <c r="I74" s="199">
        <v>0</v>
      </c>
      <c r="J74" s="199">
        <v>0</v>
      </c>
      <c r="K74" s="199">
        <v>0</v>
      </c>
      <c r="L74" s="187">
        <f t="shared" si="6"/>
        <v>0</v>
      </c>
      <c r="M74" s="187">
        <f t="shared" si="6"/>
        <v>0</v>
      </c>
      <c r="N74" s="187">
        <f t="shared" si="6"/>
        <v>0</v>
      </c>
      <c r="O74" s="187">
        <f t="shared" si="6"/>
        <v>0</v>
      </c>
      <c r="P74" s="188" t="str">
        <f t="shared" si="5"/>
        <v>0</v>
      </c>
      <c r="Q74" s="189" t="str">
        <f t="shared" si="5"/>
        <v>0</v>
      </c>
      <c r="R74" s="195" t="s">
        <v>6</v>
      </c>
      <c r="S74" s="191"/>
      <c r="AH74" s="192" t="s">
        <v>271</v>
      </c>
      <c r="AI74" s="192" t="s">
        <v>276</v>
      </c>
      <c r="AJ74" s="192" t="s">
        <v>278</v>
      </c>
    </row>
    <row r="75" spans="1:36" s="166" customFormat="1" ht="20.100000000000001" customHeight="1" x14ac:dyDescent="0.2">
      <c r="A75" s="214"/>
      <c r="B75" s="200"/>
      <c r="C75" s="198" t="s">
        <v>908</v>
      </c>
      <c r="D75" s="198">
        <v>0</v>
      </c>
      <c r="E75" s="198">
        <v>0</v>
      </c>
      <c r="F75" s="198">
        <v>0</v>
      </c>
      <c r="G75" s="198">
        <v>0</v>
      </c>
      <c r="H75" s="199">
        <v>0</v>
      </c>
      <c r="I75" s="199">
        <v>0</v>
      </c>
      <c r="J75" s="199">
        <v>0</v>
      </c>
      <c r="K75" s="199">
        <v>0</v>
      </c>
      <c r="L75" s="187">
        <f t="shared" si="6"/>
        <v>0</v>
      </c>
      <c r="M75" s="187">
        <f t="shared" si="6"/>
        <v>0</v>
      </c>
      <c r="N75" s="187">
        <f t="shared" si="6"/>
        <v>0</v>
      </c>
      <c r="O75" s="187">
        <f t="shared" si="6"/>
        <v>0</v>
      </c>
      <c r="P75" s="188" t="str">
        <f t="shared" si="5"/>
        <v>0</v>
      </c>
      <c r="Q75" s="189" t="str">
        <f t="shared" si="5"/>
        <v>0</v>
      </c>
      <c r="R75" s="195" t="s">
        <v>379</v>
      </c>
      <c r="S75" s="191"/>
      <c r="AH75" s="192" t="s">
        <v>271</v>
      </c>
      <c r="AI75" s="192" t="s">
        <v>276</v>
      </c>
      <c r="AJ75" s="192" t="s">
        <v>279</v>
      </c>
    </row>
    <row r="76" spans="1:36" s="166" customFormat="1" ht="20.100000000000001" customHeight="1" x14ac:dyDescent="0.2">
      <c r="A76" s="214"/>
      <c r="B76" s="200"/>
      <c r="C76" s="198" t="s">
        <v>909</v>
      </c>
      <c r="D76" s="198">
        <v>0</v>
      </c>
      <c r="E76" s="198">
        <v>0</v>
      </c>
      <c r="F76" s="198">
        <v>0</v>
      </c>
      <c r="G76" s="198">
        <v>0</v>
      </c>
      <c r="H76" s="199">
        <v>0</v>
      </c>
      <c r="I76" s="199">
        <v>0</v>
      </c>
      <c r="J76" s="199">
        <v>0</v>
      </c>
      <c r="K76" s="199">
        <v>0</v>
      </c>
      <c r="L76" s="187">
        <f t="shared" si="6"/>
        <v>0</v>
      </c>
      <c r="M76" s="187">
        <f t="shared" si="6"/>
        <v>0</v>
      </c>
      <c r="N76" s="187">
        <f t="shared" si="6"/>
        <v>0</v>
      </c>
      <c r="O76" s="187">
        <f t="shared" si="6"/>
        <v>0</v>
      </c>
      <c r="P76" s="188" t="str">
        <f t="shared" si="5"/>
        <v>0</v>
      </c>
      <c r="Q76" s="189" t="str">
        <f t="shared" si="5"/>
        <v>0</v>
      </c>
      <c r="R76" s="195" t="s">
        <v>910</v>
      </c>
      <c r="S76" s="191"/>
      <c r="AH76" s="192" t="s">
        <v>271</v>
      </c>
      <c r="AI76" s="192" t="s">
        <v>276</v>
      </c>
      <c r="AJ76" s="192" t="s">
        <v>280</v>
      </c>
    </row>
    <row r="77" spans="1:36" s="166" customFormat="1" ht="20.100000000000001" customHeight="1" x14ac:dyDescent="0.2">
      <c r="A77" s="214"/>
      <c r="B77" s="200"/>
      <c r="C77" s="198" t="s">
        <v>911</v>
      </c>
      <c r="D77" s="198">
        <v>0</v>
      </c>
      <c r="E77" s="198">
        <v>0</v>
      </c>
      <c r="F77" s="198">
        <v>0</v>
      </c>
      <c r="G77" s="198">
        <v>0</v>
      </c>
      <c r="H77" s="199">
        <v>0</v>
      </c>
      <c r="I77" s="199">
        <v>0</v>
      </c>
      <c r="J77" s="199">
        <v>0</v>
      </c>
      <c r="K77" s="199">
        <v>0</v>
      </c>
      <c r="L77" s="187">
        <f t="shared" si="6"/>
        <v>0</v>
      </c>
      <c r="M77" s="187">
        <f t="shared" si="6"/>
        <v>0</v>
      </c>
      <c r="N77" s="187">
        <f t="shared" si="6"/>
        <v>0</v>
      </c>
      <c r="O77" s="187">
        <f t="shared" si="6"/>
        <v>0</v>
      </c>
      <c r="P77" s="188" t="str">
        <f t="shared" si="5"/>
        <v>0</v>
      </c>
      <c r="Q77" s="189" t="str">
        <f t="shared" si="5"/>
        <v>0</v>
      </c>
      <c r="R77" s="195" t="s">
        <v>912</v>
      </c>
      <c r="S77" s="191"/>
      <c r="AH77" s="192" t="s">
        <v>271</v>
      </c>
      <c r="AI77" s="192" t="s">
        <v>276</v>
      </c>
      <c r="AJ77" s="192" t="s">
        <v>281</v>
      </c>
    </row>
    <row r="78" spans="1:36" s="166" customFormat="1" ht="20.100000000000001" customHeight="1" x14ac:dyDescent="0.2">
      <c r="A78" s="214"/>
      <c r="B78" s="200"/>
      <c r="C78" s="198" t="s">
        <v>913</v>
      </c>
      <c r="D78" s="198">
        <v>0</v>
      </c>
      <c r="E78" s="198">
        <v>0</v>
      </c>
      <c r="F78" s="198">
        <v>0</v>
      </c>
      <c r="G78" s="198">
        <v>0</v>
      </c>
      <c r="H78" s="199">
        <v>0</v>
      </c>
      <c r="I78" s="199">
        <v>0</v>
      </c>
      <c r="J78" s="199">
        <v>0</v>
      </c>
      <c r="K78" s="199">
        <v>0</v>
      </c>
      <c r="L78" s="187">
        <f t="shared" si="6"/>
        <v>0</v>
      </c>
      <c r="M78" s="187">
        <f t="shared" si="6"/>
        <v>0</v>
      </c>
      <c r="N78" s="187">
        <f t="shared" si="6"/>
        <v>0</v>
      </c>
      <c r="O78" s="187">
        <f t="shared" si="6"/>
        <v>0</v>
      </c>
      <c r="P78" s="188" t="str">
        <f t="shared" si="5"/>
        <v>0</v>
      </c>
      <c r="Q78" s="189" t="str">
        <f t="shared" si="5"/>
        <v>0</v>
      </c>
      <c r="R78" s="195" t="s">
        <v>914</v>
      </c>
      <c r="S78" s="191"/>
      <c r="AH78" s="192" t="s">
        <v>271</v>
      </c>
      <c r="AI78" s="192" t="s">
        <v>276</v>
      </c>
      <c r="AJ78" s="192" t="s">
        <v>282</v>
      </c>
    </row>
    <row r="79" spans="1:36" s="166" customFormat="1" ht="20.100000000000001" customHeight="1" x14ac:dyDescent="0.2">
      <c r="A79" s="214"/>
      <c r="B79" s="200"/>
      <c r="C79" s="198" t="s">
        <v>915</v>
      </c>
      <c r="D79" s="198">
        <v>0</v>
      </c>
      <c r="E79" s="198">
        <v>0</v>
      </c>
      <c r="F79" s="198">
        <v>0</v>
      </c>
      <c r="G79" s="198">
        <v>0</v>
      </c>
      <c r="H79" s="199">
        <v>0</v>
      </c>
      <c r="I79" s="199">
        <v>0</v>
      </c>
      <c r="J79" s="199">
        <v>0</v>
      </c>
      <c r="K79" s="199">
        <v>0</v>
      </c>
      <c r="L79" s="187">
        <f t="shared" si="6"/>
        <v>0</v>
      </c>
      <c r="M79" s="187">
        <f t="shared" si="6"/>
        <v>0</v>
      </c>
      <c r="N79" s="187">
        <f t="shared" si="6"/>
        <v>0</v>
      </c>
      <c r="O79" s="187">
        <f t="shared" si="6"/>
        <v>0</v>
      </c>
      <c r="P79" s="188" t="str">
        <f t="shared" si="5"/>
        <v>0</v>
      </c>
      <c r="Q79" s="189" t="str">
        <f t="shared" si="5"/>
        <v>0</v>
      </c>
      <c r="R79" s="195" t="s">
        <v>380</v>
      </c>
      <c r="S79" s="191"/>
      <c r="AH79" s="192" t="s">
        <v>271</v>
      </c>
      <c r="AI79" s="192" t="s">
        <v>276</v>
      </c>
      <c r="AJ79" s="192" t="s">
        <v>283</v>
      </c>
    </row>
    <row r="80" spans="1:36" s="202" customFormat="1" ht="20.100000000000001" customHeight="1" x14ac:dyDescent="0.2">
      <c r="A80" s="214"/>
      <c r="B80" s="200"/>
      <c r="C80" s="198" t="s">
        <v>916</v>
      </c>
      <c r="D80" s="198">
        <v>0</v>
      </c>
      <c r="E80" s="198">
        <v>0</v>
      </c>
      <c r="F80" s="198">
        <v>0</v>
      </c>
      <c r="G80" s="198">
        <v>0</v>
      </c>
      <c r="H80" s="199">
        <v>0</v>
      </c>
      <c r="I80" s="199">
        <v>0</v>
      </c>
      <c r="J80" s="199">
        <v>0</v>
      </c>
      <c r="K80" s="199">
        <v>0</v>
      </c>
      <c r="L80" s="187">
        <f t="shared" si="6"/>
        <v>0</v>
      </c>
      <c r="M80" s="187">
        <f t="shared" si="6"/>
        <v>0</v>
      </c>
      <c r="N80" s="187">
        <f t="shared" si="6"/>
        <v>0</v>
      </c>
      <c r="O80" s="187">
        <f t="shared" si="6"/>
        <v>0</v>
      </c>
      <c r="P80" s="188" t="str">
        <f t="shared" si="5"/>
        <v>0</v>
      </c>
      <c r="Q80" s="189" t="str">
        <f t="shared" si="5"/>
        <v>0</v>
      </c>
      <c r="R80" s="195" t="s">
        <v>917</v>
      </c>
      <c r="S80" s="201"/>
      <c r="AH80" s="192" t="s">
        <v>271</v>
      </c>
      <c r="AI80" s="192" t="s">
        <v>276</v>
      </c>
      <c r="AJ80" s="192" t="s">
        <v>284</v>
      </c>
    </row>
    <row r="81" spans="1:36" s="166" customFormat="1" ht="20.100000000000001" customHeight="1" x14ac:dyDescent="0.2">
      <c r="A81" s="214"/>
      <c r="B81" s="200"/>
      <c r="C81" s="198" t="s">
        <v>918</v>
      </c>
      <c r="D81" s="198">
        <v>0</v>
      </c>
      <c r="E81" s="198">
        <v>0</v>
      </c>
      <c r="F81" s="198">
        <v>0</v>
      </c>
      <c r="G81" s="198">
        <v>0</v>
      </c>
      <c r="H81" s="199">
        <v>0</v>
      </c>
      <c r="I81" s="199">
        <v>0</v>
      </c>
      <c r="J81" s="199">
        <v>0</v>
      </c>
      <c r="K81" s="199">
        <v>0</v>
      </c>
      <c r="L81" s="187">
        <f t="shared" si="6"/>
        <v>0</v>
      </c>
      <c r="M81" s="187">
        <f t="shared" si="6"/>
        <v>0</v>
      </c>
      <c r="N81" s="187">
        <f t="shared" si="6"/>
        <v>0</v>
      </c>
      <c r="O81" s="187">
        <f t="shared" si="6"/>
        <v>0</v>
      </c>
      <c r="P81" s="188" t="str">
        <f t="shared" si="5"/>
        <v>0</v>
      </c>
      <c r="Q81" s="189" t="str">
        <f t="shared" si="5"/>
        <v>0</v>
      </c>
      <c r="R81" s="195" t="s">
        <v>919</v>
      </c>
      <c r="S81" s="191"/>
      <c r="AH81" s="192" t="s">
        <v>271</v>
      </c>
      <c r="AI81" s="192" t="s">
        <v>276</v>
      </c>
      <c r="AJ81" s="192" t="s">
        <v>285</v>
      </c>
    </row>
    <row r="82" spans="1:36" s="166" customFormat="1" ht="20.100000000000001" customHeight="1" x14ac:dyDescent="0.2">
      <c r="A82" s="214"/>
      <c r="B82" s="194"/>
      <c r="C82" s="198" t="s">
        <v>920</v>
      </c>
      <c r="D82" s="198">
        <v>0</v>
      </c>
      <c r="E82" s="198">
        <v>0</v>
      </c>
      <c r="F82" s="198">
        <v>0</v>
      </c>
      <c r="G82" s="198">
        <v>0</v>
      </c>
      <c r="H82" s="199">
        <v>0</v>
      </c>
      <c r="I82" s="199">
        <v>0</v>
      </c>
      <c r="J82" s="199">
        <v>0</v>
      </c>
      <c r="K82" s="199">
        <v>0</v>
      </c>
      <c r="L82" s="187">
        <f t="shared" si="6"/>
        <v>0</v>
      </c>
      <c r="M82" s="187">
        <f t="shared" si="6"/>
        <v>0</v>
      </c>
      <c r="N82" s="187">
        <f t="shared" si="6"/>
        <v>0</v>
      </c>
      <c r="O82" s="187">
        <f t="shared" si="6"/>
        <v>0</v>
      </c>
      <c r="P82" s="188" t="str">
        <f t="shared" si="5"/>
        <v>0</v>
      </c>
      <c r="Q82" s="189" t="str">
        <f t="shared" si="5"/>
        <v>0</v>
      </c>
      <c r="R82" s="195" t="s">
        <v>920</v>
      </c>
      <c r="S82" s="191"/>
      <c r="AH82" s="192" t="s">
        <v>271</v>
      </c>
      <c r="AI82" s="192" t="s">
        <v>276</v>
      </c>
      <c r="AJ82" s="192" t="s">
        <v>286</v>
      </c>
    </row>
    <row r="83" spans="1:36" s="166" customFormat="1" ht="20.100000000000001" customHeight="1" x14ac:dyDescent="0.2">
      <c r="A83" s="214"/>
      <c r="B83" s="197" t="s">
        <v>921</v>
      </c>
      <c r="C83" s="198" t="s">
        <v>922</v>
      </c>
      <c r="D83" s="198">
        <v>0</v>
      </c>
      <c r="E83" s="198">
        <v>0</v>
      </c>
      <c r="F83" s="198">
        <v>0</v>
      </c>
      <c r="G83" s="198">
        <v>0</v>
      </c>
      <c r="H83" s="199">
        <v>0</v>
      </c>
      <c r="I83" s="199">
        <v>0</v>
      </c>
      <c r="J83" s="199">
        <v>0</v>
      </c>
      <c r="K83" s="199">
        <v>0</v>
      </c>
      <c r="L83" s="187">
        <f t="shared" si="6"/>
        <v>0</v>
      </c>
      <c r="M83" s="187">
        <f t="shared" si="6"/>
        <v>0</v>
      </c>
      <c r="N83" s="187">
        <f t="shared" si="6"/>
        <v>0</v>
      </c>
      <c r="O83" s="187">
        <f t="shared" si="6"/>
        <v>0</v>
      </c>
      <c r="P83" s="188" t="str">
        <f t="shared" si="5"/>
        <v>0</v>
      </c>
      <c r="Q83" s="189" t="str">
        <f t="shared" si="5"/>
        <v>0</v>
      </c>
      <c r="R83" s="195" t="s">
        <v>381</v>
      </c>
      <c r="S83" s="191"/>
      <c r="AH83" s="192" t="s">
        <v>271</v>
      </c>
      <c r="AI83" s="192" t="s">
        <v>287</v>
      </c>
      <c r="AJ83" s="192" t="s">
        <v>288</v>
      </c>
    </row>
    <row r="84" spans="1:36" s="166" customFormat="1" ht="27.75" customHeight="1" thickBot="1" x14ac:dyDescent="0.25">
      <c r="A84" s="215"/>
      <c r="B84" s="204"/>
      <c r="C84" s="205" t="s">
        <v>923</v>
      </c>
      <c r="D84" s="205">
        <v>0</v>
      </c>
      <c r="E84" s="205">
        <v>0</v>
      </c>
      <c r="F84" s="205">
        <v>0</v>
      </c>
      <c r="G84" s="205">
        <v>0</v>
      </c>
      <c r="H84" s="206">
        <v>0</v>
      </c>
      <c r="I84" s="206">
        <v>0</v>
      </c>
      <c r="J84" s="206">
        <v>0</v>
      </c>
      <c r="K84" s="206">
        <v>0</v>
      </c>
      <c r="L84" s="207">
        <f t="shared" si="6"/>
        <v>0</v>
      </c>
      <c r="M84" s="207">
        <f t="shared" si="6"/>
        <v>0</v>
      </c>
      <c r="N84" s="207">
        <f t="shared" si="6"/>
        <v>0</v>
      </c>
      <c r="O84" s="207">
        <f t="shared" si="6"/>
        <v>0</v>
      </c>
      <c r="P84" s="188" t="str">
        <f t="shared" si="5"/>
        <v>0</v>
      </c>
      <c r="Q84" s="189" t="str">
        <f t="shared" si="5"/>
        <v>0</v>
      </c>
      <c r="R84" s="208" t="s">
        <v>924</v>
      </c>
      <c r="S84" s="191"/>
      <c r="AH84" s="192" t="s">
        <v>271</v>
      </c>
      <c r="AI84" s="192" t="s">
        <v>287</v>
      </c>
      <c r="AJ84" s="192" t="s">
        <v>289</v>
      </c>
    </row>
    <row r="85" spans="1:36" s="166" customFormat="1" ht="20.100000000000001" customHeight="1" x14ac:dyDescent="0.2">
      <c r="A85" s="216" t="s">
        <v>44</v>
      </c>
      <c r="B85" s="209" t="s">
        <v>7</v>
      </c>
      <c r="C85" s="209" t="s">
        <v>7</v>
      </c>
      <c r="D85" s="209">
        <v>0</v>
      </c>
      <c r="E85" s="209">
        <v>0</v>
      </c>
      <c r="F85" s="209">
        <v>0</v>
      </c>
      <c r="G85" s="209">
        <v>0</v>
      </c>
      <c r="H85" s="212">
        <v>0</v>
      </c>
      <c r="I85" s="212">
        <v>0</v>
      </c>
      <c r="J85" s="212">
        <v>0</v>
      </c>
      <c r="K85" s="212">
        <v>0</v>
      </c>
      <c r="L85" s="187">
        <f t="shared" si="6"/>
        <v>0</v>
      </c>
      <c r="M85" s="187">
        <f t="shared" si="6"/>
        <v>0</v>
      </c>
      <c r="N85" s="187">
        <f t="shared" si="6"/>
        <v>0</v>
      </c>
      <c r="O85" s="187">
        <f t="shared" si="6"/>
        <v>0</v>
      </c>
      <c r="P85" s="188" t="str">
        <f t="shared" si="5"/>
        <v>0</v>
      </c>
      <c r="Q85" s="189" t="str">
        <f t="shared" si="5"/>
        <v>0</v>
      </c>
      <c r="R85" s="210" t="s">
        <v>7</v>
      </c>
      <c r="S85" s="191"/>
      <c r="AH85" s="192" t="s">
        <v>290</v>
      </c>
      <c r="AI85" s="192" t="s">
        <v>291</v>
      </c>
      <c r="AJ85" s="192" t="s">
        <v>292</v>
      </c>
    </row>
    <row r="86" spans="1:36" s="166" customFormat="1" ht="20.100000000000001" customHeight="1" x14ac:dyDescent="0.2">
      <c r="A86" s="214"/>
      <c r="B86" s="198" t="s">
        <v>925</v>
      </c>
      <c r="C86" s="198" t="s">
        <v>926</v>
      </c>
      <c r="D86" s="198">
        <v>0</v>
      </c>
      <c r="E86" s="198">
        <v>0</v>
      </c>
      <c r="F86" s="198">
        <v>0</v>
      </c>
      <c r="G86" s="198">
        <v>0</v>
      </c>
      <c r="H86" s="199">
        <v>0</v>
      </c>
      <c r="I86" s="199">
        <v>0</v>
      </c>
      <c r="J86" s="199">
        <v>0</v>
      </c>
      <c r="K86" s="199">
        <v>0</v>
      </c>
      <c r="L86" s="187">
        <f t="shared" si="6"/>
        <v>0</v>
      </c>
      <c r="M86" s="187">
        <f t="shared" si="6"/>
        <v>0</v>
      </c>
      <c r="N86" s="187">
        <f t="shared" si="6"/>
        <v>0</v>
      </c>
      <c r="O86" s="187">
        <f t="shared" si="6"/>
        <v>0</v>
      </c>
      <c r="P86" s="188" t="str">
        <f t="shared" si="5"/>
        <v>0</v>
      </c>
      <c r="Q86" s="189" t="str">
        <f t="shared" si="5"/>
        <v>0</v>
      </c>
      <c r="R86" s="195" t="s">
        <v>927</v>
      </c>
      <c r="S86" s="191"/>
      <c r="AH86" s="192" t="s">
        <v>290</v>
      </c>
      <c r="AI86" s="192" t="s">
        <v>293</v>
      </c>
      <c r="AJ86" s="192" t="s">
        <v>294</v>
      </c>
    </row>
    <row r="87" spans="1:36" s="166" customFormat="1" ht="20.100000000000001" customHeight="1" x14ac:dyDescent="0.2">
      <c r="A87" s="214"/>
      <c r="B87" s="198" t="s">
        <v>928</v>
      </c>
      <c r="C87" s="198" t="s">
        <v>929</v>
      </c>
      <c r="D87" s="198">
        <v>0</v>
      </c>
      <c r="E87" s="198">
        <v>0</v>
      </c>
      <c r="F87" s="198">
        <v>0</v>
      </c>
      <c r="G87" s="198">
        <v>0</v>
      </c>
      <c r="H87" s="199">
        <v>0</v>
      </c>
      <c r="I87" s="199">
        <v>0</v>
      </c>
      <c r="J87" s="199">
        <v>0</v>
      </c>
      <c r="K87" s="199">
        <v>0</v>
      </c>
      <c r="L87" s="187">
        <f t="shared" si="6"/>
        <v>0</v>
      </c>
      <c r="M87" s="187">
        <f t="shared" si="6"/>
        <v>0</v>
      </c>
      <c r="N87" s="187">
        <f t="shared" si="6"/>
        <v>0</v>
      </c>
      <c r="O87" s="187">
        <f t="shared" si="6"/>
        <v>0</v>
      </c>
      <c r="P87" s="188" t="str">
        <f t="shared" si="5"/>
        <v>0</v>
      </c>
      <c r="Q87" s="189" t="str">
        <f t="shared" si="5"/>
        <v>0</v>
      </c>
      <c r="R87" s="195" t="s">
        <v>930</v>
      </c>
      <c r="S87" s="191"/>
      <c r="AH87" s="192" t="s">
        <v>290</v>
      </c>
      <c r="AI87" s="192" t="s">
        <v>295</v>
      </c>
      <c r="AJ87" s="192" t="s">
        <v>296</v>
      </c>
    </row>
    <row r="88" spans="1:36" s="166" customFormat="1" ht="41.25" customHeight="1" x14ac:dyDescent="0.2">
      <c r="A88" s="214"/>
      <c r="B88" s="198" t="s">
        <v>931</v>
      </c>
      <c r="C88" s="198" t="s">
        <v>932</v>
      </c>
      <c r="D88" s="198">
        <v>0</v>
      </c>
      <c r="E88" s="198">
        <v>0</v>
      </c>
      <c r="F88" s="198">
        <v>0</v>
      </c>
      <c r="G88" s="198">
        <v>0</v>
      </c>
      <c r="H88" s="199">
        <v>0</v>
      </c>
      <c r="I88" s="199">
        <v>0</v>
      </c>
      <c r="J88" s="199">
        <v>0</v>
      </c>
      <c r="K88" s="199">
        <v>0</v>
      </c>
      <c r="L88" s="187">
        <f t="shared" si="6"/>
        <v>0</v>
      </c>
      <c r="M88" s="187">
        <f t="shared" si="6"/>
        <v>0</v>
      </c>
      <c r="N88" s="187">
        <f t="shared" si="6"/>
        <v>0</v>
      </c>
      <c r="O88" s="187">
        <f t="shared" si="6"/>
        <v>0</v>
      </c>
      <c r="P88" s="188" t="str">
        <f t="shared" si="5"/>
        <v>0</v>
      </c>
      <c r="Q88" s="189" t="str">
        <f t="shared" si="5"/>
        <v>0</v>
      </c>
      <c r="R88" s="195" t="s">
        <v>933</v>
      </c>
      <c r="S88" s="191"/>
      <c r="AH88" s="192" t="s">
        <v>290</v>
      </c>
      <c r="AI88" s="192" t="s">
        <v>297</v>
      </c>
      <c r="AJ88" s="192" t="s">
        <v>298</v>
      </c>
    </row>
    <row r="89" spans="1:36" s="166" customFormat="1" ht="20.100000000000001" customHeight="1" x14ac:dyDescent="0.2">
      <c r="A89" s="214"/>
      <c r="B89" s="197" t="s">
        <v>934</v>
      </c>
      <c r="C89" s="198" t="s">
        <v>935</v>
      </c>
      <c r="D89" s="198">
        <v>0</v>
      </c>
      <c r="E89" s="198">
        <v>0</v>
      </c>
      <c r="F89" s="198">
        <v>0</v>
      </c>
      <c r="G89" s="198">
        <v>0</v>
      </c>
      <c r="H89" s="199">
        <v>0</v>
      </c>
      <c r="I89" s="199">
        <v>0</v>
      </c>
      <c r="J89" s="199">
        <v>0</v>
      </c>
      <c r="K89" s="199">
        <v>0</v>
      </c>
      <c r="L89" s="187">
        <f t="shared" si="6"/>
        <v>0</v>
      </c>
      <c r="M89" s="187">
        <f t="shared" si="6"/>
        <v>0</v>
      </c>
      <c r="N89" s="187">
        <f t="shared" si="6"/>
        <v>0</v>
      </c>
      <c r="O89" s="187">
        <f t="shared" si="6"/>
        <v>0</v>
      </c>
      <c r="P89" s="188" t="str">
        <f t="shared" si="5"/>
        <v>0</v>
      </c>
      <c r="Q89" s="189" t="str">
        <f t="shared" si="5"/>
        <v>0</v>
      </c>
      <c r="R89" s="195" t="s">
        <v>936</v>
      </c>
      <c r="S89" s="191"/>
      <c r="AH89" s="192" t="s">
        <v>290</v>
      </c>
      <c r="AI89" s="192" t="s">
        <v>299</v>
      </c>
      <c r="AJ89" s="192" t="s">
        <v>300</v>
      </c>
    </row>
    <row r="90" spans="1:36" s="166" customFormat="1" ht="20.100000000000001" customHeight="1" x14ac:dyDescent="0.2">
      <c r="A90" s="214"/>
      <c r="B90" s="194"/>
      <c r="C90" s="198" t="s">
        <v>937</v>
      </c>
      <c r="D90" s="198">
        <v>0</v>
      </c>
      <c r="E90" s="198">
        <v>0</v>
      </c>
      <c r="F90" s="198">
        <v>0</v>
      </c>
      <c r="G90" s="198">
        <v>0</v>
      </c>
      <c r="H90" s="199">
        <v>0</v>
      </c>
      <c r="I90" s="199">
        <v>0</v>
      </c>
      <c r="J90" s="199">
        <v>0</v>
      </c>
      <c r="K90" s="199">
        <v>0</v>
      </c>
      <c r="L90" s="187">
        <f t="shared" si="6"/>
        <v>0</v>
      </c>
      <c r="M90" s="187">
        <f t="shared" si="6"/>
        <v>0</v>
      </c>
      <c r="N90" s="187">
        <f t="shared" si="6"/>
        <v>0</v>
      </c>
      <c r="O90" s="187">
        <f t="shared" si="6"/>
        <v>0</v>
      </c>
      <c r="P90" s="188" t="str">
        <f t="shared" si="5"/>
        <v>0</v>
      </c>
      <c r="Q90" s="189" t="str">
        <f t="shared" si="5"/>
        <v>0</v>
      </c>
      <c r="R90" s="195" t="s">
        <v>938</v>
      </c>
      <c r="S90" s="191"/>
      <c r="AH90" s="192" t="s">
        <v>290</v>
      </c>
      <c r="AI90" s="192" t="s">
        <v>299</v>
      </c>
      <c r="AJ90" s="192" t="s">
        <v>301</v>
      </c>
    </row>
    <row r="91" spans="1:36" s="166" customFormat="1" ht="12.75" x14ac:dyDescent="0.2">
      <c r="A91" s="214"/>
      <c r="B91" s="197" t="s">
        <v>939</v>
      </c>
      <c r="C91" s="198" t="s">
        <v>940</v>
      </c>
      <c r="D91" s="198">
        <v>0</v>
      </c>
      <c r="E91" s="198">
        <v>0</v>
      </c>
      <c r="F91" s="198">
        <v>0</v>
      </c>
      <c r="G91" s="198">
        <v>0</v>
      </c>
      <c r="H91" s="199">
        <v>0</v>
      </c>
      <c r="I91" s="199">
        <v>0</v>
      </c>
      <c r="J91" s="199">
        <v>0</v>
      </c>
      <c r="K91" s="199">
        <v>0</v>
      </c>
      <c r="L91" s="187">
        <f t="shared" si="6"/>
        <v>0</v>
      </c>
      <c r="M91" s="187">
        <f t="shared" si="6"/>
        <v>0</v>
      </c>
      <c r="N91" s="187">
        <f t="shared" si="6"/>
        <v>0</v>
      </c>
      <c r="O91" s="187">
        <f t="shared" si="6"/>
        <v>0</v>
      </c>
      <c r="P91" s="188" t="str">
        <f t="shared" si="5"/>
        <v>0</v>
      </c>
      <c r="Q91" s="189" t="str">
        <f t="shared" si="5"/>
        <v>0</v>
      </c>
      <c r="R91" s="195" t="s">
        <v>941</v>
      </c>
      <c r="S91" s="191"/>
      <c r="AH91" s="192" t="s">
        <v>290</v>
      </c>
      <c r="AI91" s="192" t="s">
        <v>302</v>
      </c>
      <c r="AJ91" s="192" t="s">
        <v>303</v>
      </c>
    </row>
    <row r="92" spans="1:36" s="166" customFormat="1" ht="12.75" x14ac:dyDescent="0.2">
      <c r="A92" s="214"/>
      <c r="B92" s="200"/>
      <c r="C92" s="198" t="s">
        <v>942</v>
      </c>
      <c r="D92" s="198">
        <v>0</v>
      </c>
      <c r="E92" s="198">
        <v>0</v>
      </c>
      <c r="F92" s="198">
        <v>0</v>
      </c>
      <c r="G92" s="198">
        <v>0</v>
      </c>
      <c r="H92" s="199">
        <v>0</v>
      </c>
      <c r="I92" s="199">
        <v>0</v>
      </c>
      <c r="J92" s="199">
        <v>0</v>
      </c>
      <c r="K92" s="199">
        <v>0</v>
      </c>
      <c r="L92" s="187">
        <f t="shared" si="6"/>
        <v>0</v>
      </c>
      <c r="M92" s="187">
        <f t="shared" si="6"/>
        <v>0</v>
      </c>
      <c r="N92" s="187">
        <f t="shared" si="6"/>
        <v>0</v>
      </c>
      <c r="O92" s="187">
        <f t="shared" si="6"/>
        <v>0</v>
      </c>
      <c r="P92" s="188" t="str">
        <f t="shared" si="5"/>
        <v>0</v>
      </c>
      <c r="Q92" s="189" t="str">
        <f t="shared" si="5"/>
        <v>0</v>
      </c>
      <c r="R92" s="195" t="s">
        <v>943</v>
      </c>
      <c r="S92" s="191"/>
      <c r="AH92" s="192" t="s">
        <v>290</v>
      </c>
      <c r="AI92" s="192" t="s">
        <v>302</v>
      </c>
      <c r="AJ92" s="192" t="s">
        <v>304</v>
      </c>
    </row>
    <row r="93" spans="1:36" s="166" customFormat="1" ht="24" x14ac:dyDescent="0.2">
      <c r="A93" s="214"/>
      <c r="B93" s="194"/>
      <c r="C93" s="198" t="s">
        <v>944</v>
      </c>
      <c r="D93" s="198">
        <v>0</v>
      </c>
      <c r="E93" s="198">
        <v>0</v>
      </c>
      <c r="F93" s="198">
        <v>0</v>
      </c>
      <c r="G93" s="198">
        <v>0</v>
      </c>
      <c r="H93" s="199">
        <v>0</v>
      </c>
      <c r="I93" s="199">
        <v>0</v>
      </c>
      <c r="J93" s="199">
        <v>0</v>
      </c>
      <c r="K93" s="199">
        <v>0</v>
      </c>
      <c r="L93" s="187">
        <f t="shared" si="6"/>
        <v>0</v>
      </c>
      <c r="M93" s="187">
        <f t="shared" si="6"/>
        <v>0</v>
      </c>
      <c r="N93" s="187">
        <f t="shared" si="6"/>
        <v>0</v>
      </c>
      <c r="O93" s="187">
        <f t="shared" si="6"/>
        <v>0</v>
      </c>
      <c r="P93" s="188" t="str">
        <f t="shared" si="5"/>
        <v>0</v>
      </c>
      <c r="Q93" s="189" t="str">
        <f t="shared" si="5"/>
        <v>0</v>
      </c>
      <c r="R93" s="195" t="s">
        <v>945</v>
      </c>
      <c r="S93" s="191"/>
      <c r="AH93" s="192" t="s">
        <v>290</v>
      </c>
      <c r="AI93" s="192" t="s">
        <v>302</v>
      </c>
      <c r="AJ93" s="192" t="s">
        <v>305</v>
      </c>
    </row>
    <row r="94" spans="1:36" s="166" customFormat="1" ht="20.100000000000001" customHeight="1" x14ac:dyDescent="0.2">
      <c r="A94" s="214"/>
      <c r="B94" s="198" t="s">
        <v>946</v>
      </c>
      <c r="C94" s="198" t="s">
        <v>946</v>
      </c>
      <c r="D94" s="198">
        <v>0</v>
      </c>
      <c r="E94" s="198">
        <v>0</v>
      </c>
      <c r="F94" s="198">
        <v>0</v>
      </c>
      <c r="G94" s="198">
        <v>0</v>
      </c>
      <c r="H94" s="199">
        <v>0</v>
      </c>
      <c r="I94" s="199">
        <v>0</v>
      </c>
      <c r="J94" s="199">
        <v>0</v>
      </c>
      <c r="K94" s="199">
        <v>0</v>
      </c>
      <c r="L94" s="187">
        <f t="shared" si="6"/>
        <v>0</v>
      </c>
      <c r="M94" s="187">
        <f t="shared" si="6"/>
        <v>0</v>
      </c>
      <c r="N94" s="187">
        <f t="shared" si="6"/>
        <v>0</v>
      </c>
      <c r="O94" s="187">
        <f t="shared" si="6"/>
        <v>0</v>
      </c>
      <c r="P94" s="188" t="str">
        <f t="shared" si="5"/>
        <v>0</v>
      </c>
      <c r="Q94" s="189" t="str">
        <f t="shared" si="5"/>
        <v>0</v>
      </c>
      <c r="R94" s="195" t="s">
        <v>947</v>
      </c>
      <c r="S94" s="191"/>
      <c r="AH94" s="192" t="s">
        <v>290</v>
      </c>
      <c r="AI94" s="192" t="s">
        <v>306</v>
      </c>
      <c r="AJ94" s="192" t="s">
        <v>307</v>
      </c>
    </row>
    <row r="95" spans="1:36" s="166" customFormat="1" ht="20.100000000000001" customHeight="1" x14ac:dyDescent="0.2">
      <c r="A95" s="214"/>
      <c r="B95" s="198" t="s">
        <v>948</v>
      </c>
      <c r="C95" s="198" t="s">
        <v>948</v>
      </c>
      <c r="D95" s="198">
        <v>0</v>
      </c>
      <c r="E95" s="198">
        <v>0</v>
      </c>
      <c r="F95" s="198">
        <v>0</v>
      </c>
      <c r="G95" s="198">
        <v>0</v>
      </c>
      <c r="H95" s="199">
        <v>0</v>
      </c>
      <c r="I95" s="199">
        <v>0</v>
      </c>
      <c r="J95" s="199">
        <v>0</v>
      </c>
      <c r="K95" s="199">
        <v>0</v>
      </c>
      <c r="L95" s="187">
        <f t="shared" si="6"/>
        <v>0</v>
      </c>
      <c r="M95" s="187">
        <f t="shared" si="6"/>
        <v>0</v>
      </c>
      <c r="N95" s="187">
        <f t="shared" si="6"/>
        <v>0</v>
      </c>
      <c r="O95" s="187">
        <f t="shared" si="6"/>
        <v>0</v>
      </c>
      <c r="P95" s="188" t="str">
        <f t="shared" si="5"/>
        <v>0</v>
      </c>
      <c r="Q95" s="189" t="str">
        <f t="shared" si="5"/>
        <v>0</v>
      </c>
      <c r="R95" s="195" t="s">
        <v>949</v>
      </c>
      <c r="S95" s="191"/>
      <c r="AH95" s="192" t="s">
        <v>290</v>
      </c>
      <c r="AI95" s="192" t="s">
        <v>308</v>
      </c>
      <c r="AJ95" s="192" t="s">
        <v>309</v>
      </c>
    </row>
    <row r="96" spans="1:36" s="166" customFormat="1" ht="20.100000000000001" customHeight="1" x14ac:dyDescent="0.2">
      <c r="A96" s="214"/>
      <c r="B96" s="198" t="s">
        <v>950</v>
      </c>
      <c r="C96" s="198" t="s">
        <v>950</v>
      </c>
      <c r="D96" s="198">
        <v>0</v>
      </c>
      <c r="E96" s="198">
        <v>0</v>
      </c>
      <c r="F96" s="198">
        <v>0</v>
      </c>
      <c r="G96" s="198">
        <v>0</v>
      </c>
      <c r="H96" s="199">
        <v>0</v>
      </c>
      <c r="I96" s="199">
        <v>0</v>
      </c>
      <c r="J96" s="199">
        <v>0</v>
      </c>
      <c r="K96" s="199">
        <v>0</v>
      </c>
      <c r="L96" s="187">
        <f t="shared" si="6"/>
        <v>0</v>
      </c>
      <c r="M96" s="187">
        <f t="shared" si="6"/>
        <v>0</v>
      </c>
      <c r="N96" s="187">
        <f t="shared" si="6"/>
        <v>0</v>
      </c>
      <c r="O96" s="187">
        <f t="shared" si="6"/>
        <v>0</v>
      </c>
      <c r="P96" s="188" t="str">
        <f t="shared" si="5"/>
        <v>0</v>
      </c>
      <c r="Q96" s="189" t="str">
        <f t="shared" si="5"/>
        <v>0</v>
      </c>
      <c r="R96" s="195" t="s">
        <v>951</v>
      </c>
      <c r="S96" s="191"/>
      <c r="AH96" s="192" t="s">
        <v>290</v>
      </c>
      <c r="AI96" s="192" t="s">
        <v>310</v>
      </c>
      <c r="AJ96" s="192" t="s">
        <v>311</v>
      </c>
    </row>
    <row r="97" spans="1:36" s="202" customFormat="1" ht="20.100000000000001" customHeight="1" x14ac:dyDescent="0.2">
      <c r="A97" s="214"/>
      <c r="B97" s="198" t="s">
        <v>952</v>
      </c>
      <c r="C97" s="198" t="s">
        <v>952</v>
      </c>
      <c r="D97" s="198">
        <v>0</v>
      </c>
      <c r="E97" s="198">
        <v>0</v>
      </c>
      <c r="F97" s="198">
        <v>0</v>
      </c>
      <c r="G97" s="198">
        <v>0</v>
      </c>
      <c r="H97" s="199">
        <v>0</v>
      </c>
      <c r="I97" s="199">
        <v>0</v>
      </c>
      <c r="J97" s="199">
        <v>0</v>
      </c>
      <c r="K97" s="199">
        <v>0</v>
      </c>
      <c r="L97" s="187">
        <f t="shared" si="6"/>
        <v>0</v>
      </c>
      <c r="M97" s="187">
        <f t="shared" si="6"/>
        <v>0</v>
      </c>
      <c r="N97" s="187">
        <f t="shared" si="6"/>
        <v>0</v>
      </c>
      <c r="O97" s="187">
        <f t="shared" si="6"/>
        <v>0</v>
      </c>
      <c r="P97" s="188" t="str">
        <f t="shared" si="5"/>
        <v>0</v>
      </c>
      <c r="Q97" s="189" t="str">
        <f t="shared" si="5"/>
        <v>0</v>
      </c>
      <c r="R97" s="195" t="s">
        <v>16</v>
      </c>
      <c r="S97" s="201"/>
      <c r="AH97" s="192" t="s">
        <v>290</v>
      </c>
      <c r="AI97" s="192" t="s">
        <v>312</v>
      </c>
      <c r="AJ97" s="192" t="s">
        <v>313</v>
      </c>
    </row>
    <row r="98" spans="1:36" s="166" customFormat="1" ht="27.75" customHeight="1" x14ac:dyDescent="0.2">
      <c r="A98" s="214"/>
      <c r="B98" s="198" t="s">
        <v>953</v>
      </c>
      <c r="C98" s="198" t="s">
        <v>954</v>
      </c>
      <c r="D98" s="198">
        <v>0</v>
      </c>
      <c r="E98" s="198">
        <v>0</v>
      </c>
      <c r="F98" s="198">
        <v>0</v>
      </c>
      <c r="G98" s="198">
        <v>0</v>
      </c>
      <c r="H98" s="199">
        <v>0</v>
      </c>
      <c r="I98" s="199">
        <v>0</v>
      </c>
      <c r="J98" s="199">
        <v>0</v>
      </c>
      <c r="K98" s="199">
        <v>0</v>
      </c>
      <c r="L98" s="187">
        <f t="shared" si="6"/>
        <v>0</v>
      </c>
      <c r="M98" s="187">
        <f t="shared" si="6"/>
        <v>0</v>
      </c>
      <c r="N98" s="187">
        <f t="shared" si="6"/>
        <v>0</v>
      </c>
      <c r="O98" s="187">
        <f t="shared" si="6"/>
        <v>0</v>
      </c>
      <c r="P98" s="188" t="str">
        <f t="shared" si="5"/>
        <v>0</v>
      </c>
      <c r="Q98" s="189" t="str">
        <f t="shared" si="5"/>
        <v>0</v>
      </c>
      <c r="R98" s="195" t="s">
        <v>955</v>
      </c>
      <c r="S98" s="191"/>
      <c r="AH98" s="192" t="s">
        <v>290</v>
      </c>
      <c r="AI98" s="192" t="s">
        <v>314</v>
      </c>
      <c r="AJ98" s="192" t="s">
        <v>315</v>
      </c>
    </row>
    <row r="99" spans="1:36" s="166" customFormat="1" ht="30" customHeight="1" x14ac:dyDescent="0.2">
      <c r="A99" s="214"/>
      <c r="B99" s="198" t="s">
        <v>956</v>
      </c>
      <c r="C99" s="198" t="s">
        <v>956</v>
      </c>
      <c r="D99" s="198">
        <v>0</v>
      </c>
      <c r="E99" s="198">
        <v>0</v>
      </c>
      <c r="F99" s="198">
        <v>0</v>
      </c>
      <c r="G99" s="198">
        <v>0</v>
      </c>
      <c r="H99" s="199">
        <v>0</v>
      </c>
      <c r="I99" s="199">
        <v>0</v>
      </c>
      <c r="J99" s="199">
        <v>0</v>
      </c>
      <c r="K99" s="199">
        <v>0</v>
      </c>
      <c r="L99" s="187">
        <f t="shared" si="6"/>
        <v>0</v>
      </c>
      <c r="M99" s="187">
        <f t="shared" si="6"/>
        <v>0</v>
      </c>
      <c r="N99" s="187">
        <f t="shared" si="6"/>
        <v>0</v>
      </c>
      <c r="O99" s="187">
        <f t="shared" si="6"/>
        <v>0</v>
      </c>
      <c r="P99" s="188" t="str">
        <f t="shared" si="5"/>
        <v>0</v>
      </c>
      <c r="Q99" s="189" t="str">
        <f t="shared" si="5"/>
        <v>0</v>
      </c>
      <c r="R99" s="195" t="s">
        <v>957</v>
      </c>
      <c r="S99" s="191"/>
      <c r="AH99" s="192" t="s">
        <v>290</v>
      </c>
      <c r="AI99" s="192" t="s">
        <v>316</v>
      </c>
      <c r="AJ99" s="192" t="s">
        <v>317</v>
      </c>
    </row>
    <row r="100" spans="1:36" s="166" customFormat="1" ht="20.100000000000001" customHeight="1" x14ac:dyDescent="0.2">
      <c r="A100" s="214"/>
      <c r="B100" s="198" t="s">
        <v>958</v>
      </c>
      <c r="C100" s="198" t="s">
        <v>958</v>
      </c>
      <c r="D100" s="198">
        <v>0</v>
      </c>
      <c r="E100" s="198">
        <v>0</v>
      </c>
      <c r="F100" s="198">
        <v>0</v>
      </c>
      <c r="G100" s="198">
        <v>0</v>
      </c>
      <c r="H100" s="199">
        <v>0</v>
      </c>
      <c r="I100" s="199">
        <v>0</v>
      </c>
      <c r="J100" s="199">
        <v>0</v>
      </c>
      <c r="K100" s="199">
        <v>0</v>
      </c>
      <c r="L100" s="187">
        <f t="shared" si="6"/>
        <v>0</v>
      </c>
      <c r="M100" s="187">
        <f t="shared" si="6"/>
        <v>0</v>
      </c>
      <c r="N100" s="187">
        <f t="shared" si="6"/>
        <v>0</v>
      </c>
      <c r="O100" s="187">
        <f t="shared" si="6"/>
        <v>0</v>
      </c>
      <c r="P100" s="188" t="str">
        <f t="shared" si="5"/>
        <v>0</v>
      </c>
      <c r="Q100" s="189" t="str">
        <f t="shared" si="5"/>
        <v>0</v>
      </c>
      <c r="R100" s="195" t="s">
        <v>959</v>
      </c>
      <c r="S100" s="191"/>
      <c r="AH100" s="192" t="s">
        <v>290</v>
      </c>
      <c r="AI100" s="192" t="s">
        <v>318</v>
      </c>
      <c r="AJ100" s="192" t="s">
        <v>319</v>
      </c>
    </row>
    <row r="101" spans="1:36" s="166" customFormat="1" ht="20.100000000000001" customHeight="1" x14ac:dyDescent="0.2">
      <c r="A101" s="214"/>
      <c r="B101" s="198" t="s">
        <v>22</v>
      </c>
      <c r="C101" s="198" t="s">
        <v>22</v>
      </c>
      <c r="D101" s="198">
        <v>0</v>
      </c>
      <c r="E101" s="198">
        <v>0</v>
      </c>
      <c r="F101" s="198">
        <v>0</v>
      </c>
      <c r="G101" s="198">
        <v>0</v>
      </c>
      <c r="H101" s="199">
        <v>0</v>
      </c>
      <c r="I101" s="199">
        <v>0</v>
      </c>
      <c r="J101" s="199">
        <v>0</v>
      </c>
      <c r="K101" s="199">
        <v>0</v>
      </c>
      <c r="L101" s="187">
        <f t="shared" si="6"/>
        <v>0</v>
      </c>
      <c r="M101" s="187">
        <f t="shared" si="6"/>
        <v>0</v>
      </c>
      <c r="N101" s="187">
        <f t="shared" si="6"/>
        <v>0</v>
      </c>
      <c r="O101" s="187">
        <f t="shared" si="6"/>
        <v>0</v>
      </c>
      <c r="P101" s="188" t="str">
        <f t="shared" si="5"/>
        <v>0</v>
      </c>
      <c r="Q101" s="189" t="str">
        <f t="shared" si="5"/>
        <v>0</v>
      </c>
      <c r="R101" s="195" t="s">
        <v>22</v>
      </c>
      <c r="S101" s="191"/>
      <c r="AH101" s="192" t="s">
        <v>290</v>
      </c>
      <c r="AI101" s="192" t="s">
        <v>320</v>
      </c>
      <c r="AJ101" s="192" t="s">
        <v>321</v>
      </c>
    </row>
    <row r="102" spans="1:36" s="166" customFormat="1" ht="36.75" customHeight="1" x14ac:dyDescent="0.2">
      <c r="A102" s="214"/>
      <c r="B102" s="198" t="s">
        <v>960</v>
      </c>
      <c r="C102" s="198" t="s">
        <v>960</v>
      </c>
      <c r="D102" s="198">
        <v>0</v>
      </c>
      <c r="E102" s="198">
        <v>0</v>
      </c>
      <c r="F102" s="198">
        <v>0</v>
      </c>
      <c r="G102" s="198">
        <v>0</v>
      </c>
      <c r="H102" s="199">
        <v>0</v>
      </c>
      <c r="I102" s="199">
        <v>0</v>
      </c>
      <c r="J102" s="199">
        <v>0</v>
      </c>
      <c r="K102" s="199">
        <v>0</v>
      </c>
      <c r="L102" s="187">
        <f t="shared" si="6"/>
        <v>0</v>
      </c>
      <c r="M102" s="187">
        <f t="shared" si="6"/>
        <v>0</v>
      </c>
      <c r="N102" s="187">
        <f t="shared" si="6"/>
        <v>0</v>
      </c>
      <c r="O102" s="187">
        <f t="shared" si="6"/>
        <v>0</v>
      </c>
      <c r="P102" s="188" t="str">
        <f t="shared" si="5"/>
        <v>0</v>
      </c>
      <c r="Q102" s="189" t="str">
        <f t="shared" si="5"/>
        <v>0</v>
      </c>
      <c r="R102" s="195" t="s">
        <v>961</v>
      </c>
      <c r="S102" s="191"/>
      <c r="AH102" s="192" t="s">
        <v>290</v>
      </c>
      <c r="AI102" s="192" t="s">
        <v>322</v>
      </c>
      <c r="AJ102" s="192" t="s">
        <v>323</v>
      </c>
    </row>
    <row r="103" spans="1:36" s="166" customFormat="1" ht="20.100000000000001" customHeight="1" x14ac:dyDescent="0.2">
      <c r="A103" s="214"/>
      <c r="B103" s="198" t="s">
        <v>962</v>
      </c>
      <c r="C103" s="198" t="s">
        <v>962</v>
      </c>
      <c r="D103" s="198">
        <v>0</v>
      </c>
      <c r="E103" s="198">
        <v>0</v>
      </c>
      <c r="F103" s="198">
        <v>0</v>
      </c>
      <c r="G103" s="198">
        <v>0</v>
      </c>
      <c r="H103" s="199">
        <v>0</v>
      </c>
      <c r="I103" s="199">
        <v>0</v>
      </c>
      <c r="J103" s="199">
        <v>0</v>
      </c>
      <c r="K103" s="199">
        <v>0</v>
      </c>
      <c r="L103" s="187">
        <f t="shared" si="6"/>
        <v>0</v>
      </c>
      <c r="M103" s="187">
        <f t="shared" si="6"/>
        <v>0</v>
      </c>
      <c r="N103" s="187">
        <f t="shared" si="6"/>
        <v>0</v>
      </c>
      <c r="O103" s="187">
        <f t="shared" si="6"/>
        <v>0</v>
      </c>
      <c r="P103" s="188" t="str">
        <f t="shared" si="5"/>
        <v>0</v>
      </c>
      <c r="Q103" s="189" t="str">
        <f t="shared" si="5"/>
        <v>0</v>
      </c>
      <c r="R103" s="195" t="s">
        <v>963</v>
      </c>
      <c r="S103" s="191"/>
      <c r="AH103" s="192" t="s">
        <v>290</v>
      </c>
      <c r="AI103" s="192" t="s">
        <v>324</v>
      </c>
      <c r="AJ103" s="192" t="s">
        <v>325</v>
      </c>
    </row>
    <row r="104" spans="1:36" s="166" customFormat="1" ht="27" customHeight="1" x14ac:dyDescent="0.2">
      <c r="A104" s="214"/>
      <c r="B104" s="197" t="s">
        <v>964</v>
      </c>
      <c r="C104" s="198" t="s">
        <v>965</v>
      </c>
      <c r="D104" s="198">
        <v>0</v>
      </c>
      <c r="E104" s="198">
        <v>0</v>
      </c>
      <c r="F104" s="198">
        <v>0</v>
      </c>
      <c r="G104" s="198">
        <v>0</v>
      </c>
      <c r="H104" s="199">
        <v>0</v>
      </c>
      <c r="I104" s="199">
        <v>0</v>
      </c>
      <c r="J104" s="199">
        <v>0</v>
      </c>
      <c r="K104" s="199">
        <v>0</v>
      </c>
      <c r="L104" s="187">
        <f t="shared" si="6"/>
        <v>0</v>
      </c>
      <c r="M104" s="187">
        <f t="shared" si="6"/>
        <v>0</v>
      </c>
      <c r="N104" s="187">
        <f t="shared" si="6"/>
        <v>0</v>
      </c>
      <c r="O104" s="187">
        <f t="shared" si="6"/>
        <v>0</v>
      </c>
      <c r="P104" s="188" t="str">
        <f t="shared" ref="P104:Q121" si="7">IF(AND(L104=0,N104=0),"0",IF(AND(L104&lt;N104),"error",(N104/L104)*100))</f>
        <v>0</v>
      </c>
      <c r="Q104" s="189" t="str">
        <f t="shared" si="7"/>
        <v>0</v>
      </c>
      <c r="R104" s="195" t="s">
        <v>382</v>
      </c>
      <c r="S104" s="191"/>
      <c r="AH104" s="192" t="s">
        <v>290</v>
      </c>
      <c r="AI104" s="192" t="s">
        <v>326</v>
      </c>
      <c r="AJ104" s="192" t="s">
        <v>327</v>
      </c>
    </row>
    <row r="105" spans="1:36" s="166" customFormat="1" ht="27" customHeight="1" x14ac:dyDescent="0.2">
      <c r="A105" s="214"/>
      <c r="B105" s="194"/>
      <c r="C105" s="198" t="s">
        <v>966</v>
      </c>
      <c r="D105" s="198">
        <v>0</v>
      </c>
      <c r="E105" s="198">
        <v>0</v>
      </c>
      <c r="F105" s="198">
        <v>0</v>
      </c>
      <c r="G105" s="198">
        <v>0</v>
      </c>
      <c r="H105" s="199">
        <v>0</v>
      </c>
      <c r="I105" s="199">
        <v>0</v>
      </c>
      <c r="J105" s="199">
        <v>0</v>
      </c>
      <c r="K105" s="199">
        <v>0</v>
      </c>
      <c r="L105" s="187">
        <f t="shared" ref="L105:O121" si="8">D105+H105</f>
        <v>0</v>
      </c>
      <c r="M105" s="187">
        <f t="shared" si="8"/>
        <v>0</v>
      </c>
      <c r="N105" s="187">
        <f t="shared" si="8"/>
        <v>0</v>
      </c>
      <c r="O105" s="187">
        <f t="shared" si="8"/>
        <v>0</v>
      </c>
      <c r="P105" s="188" t="str">
        <f t="shared" si="7"/>
        <v>0</v>
      </c>
      <c r="Q105" s="189" t="str">
        <f t="shared" si="7"/>
        <v>0</v>
      </c>
      <c r="R105" s="195" t="s">
        <v>967</v>
      </c>
      <c r="S105" s="191"/>
      <c r="AH105" s="192" t="s">
        <v>290</v>
      </c>
      <c r="AI105" s="192" t="s">
        <v>326</v>
      </c>
      <c r="AJ105" s="192" t="s">
        <v>328</v>
      </c>
    </row>
    <row r="106" spans="1:36" s="166" customFormat="1" ht="20.100000000000001" customHeight="1" x14ac:dyDescent="0.2">
      <c r="A106" s="214"/>
      <c r="B106" s="198" t="s">
        <v>10</v>
      </c>
      <c r="C106" s="198" t="s">
        <v>10</v>
      </c>
      <c r="D106" s="198">
        <v>0</v>
      </c>
      <c r="E106" s="198">
        <v>0</v>
      </c>
      <c r="F106" s="198">
        <v>0</v>
      </c>
      <c r="G106" s="198">
        <v>0</v>
      </c>
      <c r="H106" s="199">
        <v>0</v>
      </c>
      <c r="I106" s="199">
        <v>0</v>
      </c>
      <c r="J106" s="199">
        <v>0</v>
      </c>
      <c r="K106" s="199">
        <v>0</v>
      </c>
      <c r="L106" s="187">
        <f t="shared" si="8"/>
        <v>0</v>
      </c>
      <c r="M106" s="187">
        <f t="shared" si="8"/>
        <v>0</v>
      </c>
      <c r="N106" s="187">
        <f t="shared" si="8"/>
        <v>0</v>
      </c>
      <c r="O106" s="187">
        <f t="shared" si="8"/>
        <v>0</v>
      </c>
      <c r="P106" s="188" t="str">
        <f t="shared" si="7"/>
        <v>0</v>
      </c>
      <c r="Q106" s="189" t="str">
        <f t="shared" si="7"/>
        <v>0</v>
      </c>
      <c r="R106" s="195" t="s">
        <v>10</v>
      </c>
      <c r="S106" s="191"/>
      <c r="AH106" s="192" t="s">
        <v>290</v>
      </c>
      <c r="AI106" s="192" t="s">
        <v>329</v>
      </c>
      <c r="AJ106" s="192" t="s">
        <v>330</v>
      </c>
    </row>
    <row r="107" spans="1:36" s="166" customFormat="1" ht="27" customHeight="1" x14ac:dyDescent="0.2">
      <c r="A107" s="214"/>
      <c r="B107" s="198" t="s">
        <v>968</v>
      </c>
      <c r="C107" s="198" t="s">
        <v>969</v>
      </c>
      <c r="D107" s="198">
        <v>0</v>
      </c>
      <c r="E107" s="198">
        <v>0</v>
      </c>
      <c r="F107" s="198">
        <v>0</v>
      </c>
      <c r="G107" s="198">
        <v>0</v>
      </c>
      <c r="H107" s="199">
        <v>0</v>
      </c>
      <c r="I107" s="199">
        <v>0</v>
      </c>
      <c r="J107" s="199">
        <v>0</v>
      </c>
      <c r="K107" s="199">
        <v>0</v>
      </c>
      <c r="L107" s="187">
        <f t="shared" si="8"/>
        <v>0</v>
      </c>
      <c r="M107" s="187">
        <f t="shared" si="8"/>
        <v>0</v>
      </c>
      <c r="N107" s="187">
        <f t="shared" si="8"/>
        <v>0</v>
      </c>
      <c r="O107" s="187">
        <f t="shared" si="8"/>
        <v>0</v>
      </c>
      <c r="P107" s="188" t="str">
        <f t="shared" si="7"/>
        <v>0</v>
      </c>
      <c r="Q107" s="189" t="str">
        <f t="shared" si="7"/>
        <v>0</v>
      </c>
      <c r="R107" s="195" t="s">
        <v>970</v>
      </c>
      <c r="S107" s="191"/>
      <c r="AH107" s="192" t="s">
        <v>290</v>
      </c>
      <c r="AI107" s="192" t="s">
        <v>331</v>
      </c>
      <c r="AJ107" s="192" t="s">
        <v>332</v>
      </c>
    </row>
    <row r="108" spans="1:36" s="166" customFormat="1" ht="24" x14ac:dyDescent="0.2">
      <c r="A108" s="214"/>
      <c r="B108" s="198" t="s">
        <v>971</v>
      </c>
      <c r="C108" s="198" t="s">
        <v>971</v>
      </c>
      <c r="D108" s="198">
        <v>0</v>
      </c>
      <c r="E108" s="198">
        <v>0</v>
      </c>
      <c r="F108" s="198">
        <v>0</v>
      </c>
      <c r="G108" s="198">
        <v>0</v>
      </c>
      <c r="H108" s="199">
        <v>0</v>
      </c>
      <c r="I108" s="199">
        <v>0</v>
      </c>
      <c r="J108" s="199">
        <v>0</v>
      </c>
      <c r="K108" s="199">
        <v>0</v>
      </c>
      <c r="L108" s="187">
        <f t="shared" si="8"/>
        <v>0</v>
      </c>
      <c r="M108" s="187">
        <f t="shared" si="8"/>
        <v>0</v>
      </c>
      <c r="N108" s="187">
        <f t="shared" si="8"/>
        <v>0</v>
      </c>
      <c r="O108" s="187">
        <f t="shared" si="8"/>
        <v>0</v>
      </c>
      <c r="P108" s="188" t="str">
        <f t="shared" si="7"/>
        <v>0</v>
      </c>
      <c r="Q108" s="189" t="str">
        <f t="shared" si="7"/>
        <v>0</v>
      </c>
      <c r="R108" s="195" t="s">
        <v>972</v>
      </c>
      <c r="S108" s="191"/>
      <c r="AH108" s="192" t="s">
        <v>290</v>
      </c>
      <c r="AI108" s="192" t="s">
        <v>333</v>
      </c>
      <c r="AJ108" s="192" t="s">
        <v>334</v>
      </c>
    </row>
    <row r="109" spans="1:36" s="166" customFormat="1" ht="20.100000000000001" customHeight="1" x14ac:dyDescent="0.2">
      <c r="A109" s="214"/>
      <c r="B109" s="198" t="s">
        <v>973</v>
      </c>
      <c r="C109" s="198" t="s">
        <v>973</v>
      </c>
      <c r="D109" s="198">
        <v>0</v>
      </c>
      <c r="E109" s="198">
        <v>0</v>
      </c>
      <c r="F109" s="198">
        <v>0</v>
      </c>
      <c r="G109" s="198">
        <v>0</v>
      </c>
      <c r="H109" s="199">
        <v>0</v>
      </c>
      <c r="I109" s="199">
        <v>0</v>
      </c>
      <c r="J109" s="199">
        <v>0</v>
      </c>
      <c r="K109" s="199">
        <v>0</v>
      </c>
      <c r="L109" s="187">
        <f t="shared" si="8"/>
        <v>0</v>
      </c>
      <c r="M109" s="187">
        <f t="shared" si="8"/>
        <v>0</v>
      </c>
      <c r="N109" s="187">
        <f t="shared" si="8"/>
        <v>0</v>
      </c>
      <c r="O109" s="187">
        <f t="shared" si="8"/>
        <v>0</v>
      </c>
      <c r="P109" s="188" t="str">
        <f t="shared" si="7"/>
        <v>0</v>
      </c>
      <c r="Q109" s="189" t="str">
        <f t="shared" si="7"/>
        <v>0</v>
      </c>
      <c r="R109" s="195" t="s">
        <v>974</v>
      </c>
      <c r="S109" s="191"/>
      <c r="AH109" s="192" t="s">
        <v>290</v>
      </c>
      <c r="AI109" s="192" t="s">
        <v>335</v>
      </c>
      <c r="AJ109" s="192" t="s">
        <v>336</v>
      </c>
    </row>
    <row r="110" spans="1:36" s="166" customFormat="1" ht="27" customHeight="1" x14ac:dyDescent="0.2">
      <c r="A110" s="214"/>
      <c r="B110" s="198" t="s">
        <v>975</v>
      </c>
      <c r="C110" s="198" t="s">
        <v>976</v>
      </c>
      <c r="D110" s="198">
        <v>0</v>
      </c>
      <c r="E110" s="198">
        <v>0</v>
      </c>
      <c r="F110" s="198">
        <v>0</v>
      </c>
      <c r="G110" s="198">
        <v>0</v>
      </c>
      <c r="H110" s="199">
        <v>0</v>
      </c>
      <c r="I110" s="199">
        <v>0</v>
      </c>
      <c r="J110" s="199">
        <v>0</v>
      </c>
      <c r="K110" s="199">
        <v>0</v>
      </c>
      <c r="L110" s="187">
        <f t="shared" si="8"/>
        <v>0</v>
      </c>
      <c r="M110" s="187">
        <f t="shared" si="8"/>
        <v>0</v>
      </c>
      <c r="N110" s="187">
        <f t="shared" si="8"/>
        <v>0</v>
      </c>
      <c r="O110" s="187">
        <f t="shared" si="8"/>
        <v>0</v>
      </c>
      <c r="P110" s="188" t="str">
        <f t="shared" si="7"/>
        <v>0</v>
      </c>
      <c r="Q110" s="189" t="str">
        <f t="shared" si="7"/>
        <v>0</v>
      </c>
      <c r="R110" s="195" t="s">
        <v>977</v>
      </c>
      <c r="S110" s="191"/>
      <c r="AH110" s="192" t="s">
        <v>290</v>
      </c>
      <c r="AI110" s="192" t="s">
        <v>337</v>
      </c>
      <c r="AJ110" s="192" t="s">
        <v>338</v>
      </c>
    </row>
    <row r="111" spans="1:36" s="166" customFormat="1" ht="60.75" thickBot="1" x14ac:dyDescent="0.25">
      <c r="A111" s="215"/>
      <c r="B111" s="205" t="s">
        <v>978</v>
      </c>
      <c r="C111" s="205" t="s">
        <v>979</v>
      </c>
      <c r="D111" s="205">
        <v>0</v>
      </c>
      <c r="E111" s="205">
        <v>0</v>
      </c>
      <c r="F111" s="205">
        <v>0</v>
      </c>
      <c r="G111" s="205">
        <v>0</v>
      </c>
      <c r="H111" s="206">
        <v>0</v>
      </c>
      <c r="I111" s="206">
        <v>0</v>
      </c>
      <c r="J111" s="206">
        <v>0</v>
      </c>
      <c r="K111" s="206">
        <v>0</v>
      </c>
      <c r="L111" s="207">
        <f t="shared" si="8"/>
        <v>0</v>
      </c>
      <c r="M111" s="207">
        <f t="shared" si="8"/>
        <v>0</v>
      </c>
      <c r="N111" s="207">
        <f t="shared" si="8"/>
        <v>0</v>
      </c>
      <c r="O111" s="207">
        <f t="shared" si="8"/>
        <v>0</v>
      </c>
      <c r="P111" s="188" t="str">
        <f t="shared" si="7"/>
        <v>0</v>
      </c>
      <c r="Q111" s="189" t="str">
        <f t="shared" si="7"/>
        <v>0</v>
      </c>
      <c r="R111" s="195" t="s">
        <v>980</v>
      </c>
      <c r="S111" s="191"/>
      <c r="AH111" s="192" t="s">
        <v>290</v>
      </c>
      <c r="AI111" s="192" t="s">
        <v>339</v>
      </c>
      <c r="AJ111" s="192" t="s">
        <v>340</v>
      </c>
    </row>
    <row r="112" spans="1:36" s="166" customFormat="1" ht="24" x14ac:dyDescent="0.2">
      <c r="A112" s="183" t="s">
        <v>45</v>
      </c>
      <c r="B112" s="209" t="s">
        <v>981</v>
      </c>
      <c r="C112" s="209" t="s">
        <v>982</v>
      </c>
      <c r="D112" s="209">
        <v>0</v>
      </c>
      <c r="E112" s="209">
        <v>0</v>
      </c>
      <c r="F112" s="209">
        <v>0</v>
      </c>
      <c r="G112" s="209">
        <v>0</v>
      </c>
      <c r="H112" s="212">
        <v>0</v>
      </c>
      <c r="I112" s="212">
        <v>0</v>
      </c>
      <c r="J112" s="212">
        <v>0</v>
      </c>
      <c r="K112" s="212">
        <v>0</v>
      </c>
      <c r="L112" s="187">
        <f t="shared" si="8"/>
        <v>0</v>
      </c>
      <c r="M112" s="187">
        <f t="shared" si="8"/>
        <v>0</v>
      </c>
      <c r="N112" s="187">
        <f t="shared" si="8"/>
        <v>0</v>
      </c>
      <c r="O112" s="187">
        <f t="shared" si="8"/>
        <v>0</v>
      </c>
      <c r="P112" s="188" t="str">
        <f t="shared" si="7"/>
        <v>0</v>
      </c>
      <c r="Q112" s="189" t="str">
        <f t="shared" si="7"/>
        <v>0</v>
      </c>
      <c r="R112" s="210" t="s">
        <v>983</v>
      </c>
      <c r="S112" s="191"/>
      <c r="AH112" s="192" t="s">
        <v>341</v>
      </c>
      <c r="AI112" s="192" t="s">
        <v>342</v>
      </c>
      <c r="AJ112" s="192" t="s">
        <v>343</v>
      </c>
    </row>
    <row r="113" spans="1:36" s="166" customFormat="1" ht="12.75" x14ac:dyDescent="0.2">
      <c r="A113" s="196"/>
      <c r="B113" s="198" t="s">
        <v>984</v>
      </c>
      <c r="C113" s="198" t="s">
        <v>984</v>
      </c>
      <c r="D113" s="198">
        <v>0</v>
      </c>
      <c r="E113" s="198">
        <v>0</v>
      </c>
      <c r="F113" s="198">
        <v>0</v>
      </c>
      <c r="G113" s="198">
        <v>0</v>
      </c>
      <c r="H113" s="199">
        <v>0</v>
      </c>
      <c r="I113" s="199">
        <v>0</v>
      </c>
      <c r="J113" s="199">
        <v>0</v>
      </c>
      <c r="K113" s="199">
        <v>0</v>
      </c>
      <c r="L113" s="187">
        <f t="shared" si="8"/>
        <v>0</v>
      </c>
      <c r="M113" s="187">
        <f t="shared" si="8"/>
        <v>0</v>
      </c>
      <c r="N113" s="187">
        <f t="shared" si="8"/>
        <v>0</v>
      </c>
      <c r="O113" s="187">
        <f t="shared" si="8"/>
        <v>0</v>
      </c>
      <c r="P113" s="188" t="str">
        <f t="shared" si="7"/>
        <v>0</v>
      </c>
      <c r="Q113" s="189" t="str">
        <f t="shared" si="7"/>
        <v>0</v>
      </c>
      <c r="R113" s="195" t="s">
        <v>985</v>
      </c>
      <c r="S113" s="191"/>
      <c r="AH113" s="192" t="s">
        <v>341</v>
      </c>
      <c r="AI113" s="192" t="s">
        <v>344</v>
      </c>
      <c r="AJ113" s="192" t="s">
        <v>345</v>
      </c>
    </row>
    <row r="114" spans="1:36" s="202" customFormat="1" ht="20.100000000000001" customHeight="1" x14ac:dyDescent="0.2">
      <c r="A114" s="196"/>
      <c r="B114" s="198" t="s">
        <v>986</v>
      </c>
      <c r="C114" s="198" t="s">
        <v>987</v>
      </c>
      <c r="D114" s="198">
        <v>0</v>
      </c>
      <c r="E114" s="198">
        <v>0</v>
      </c>
      <c r="F114" s="198">
        <v>0</v>
      </c>
      <c r="G114" s="198">
        <v>0</v>
      </c>
      <c r="H114" s="199">
        <v>0</v>
      </c>
      <c r="I114" s="199">
        <v>0</v>
      </c>
      <c r="J114" s="199">
        <v>0</v>
      </c>
      <c r="K114" s="199">
        <v>0</v>
      </c>
      <c r="L114" s="187">
        <f t="shared" si="8"/>
        <v>0</v>
      </c>
      <c r="M114" s="187">
        <f t="shared" si="8"/>
        <v>0</v>
      </c>
      <c r="N114" s="187">
        <f t="shared" si="8"/>
        <v>0</v>
      </c>
      <c r="O114" s="187">
        <f t="shared" si="8"/>
        <v>0</v>
      </c>
      <c r="P114" s="188" t="str">
        <f t="shared" si="7"/>
        <v>0</v>
      </c>
      <c r="Q114" s="189" t="str">
        <f t="shared" si="7"/>
        <v>0</v>
      </c>
      <c r="R114" s="195" t="s">
        <v>988</v>
      </c>
      <c r="S114" s="201"/>
      <c r="AH114" s="192" t="s">
        <v>341</v>
      </c>
      <c r="AI114" s="192" t="s">
        <v>346</v>
      </c>
      <c r="AJ114" s="192" t="s">
        <v>347</v>
      </c>
    </row>
    <row r="115" spans="1:36" s="166" customFormat="1" ht="24.75" thickBot="1" x14ac:dyDescent="0.25">
      <c r="A115" s="203"/>
      <c r="B115" s="205" t="s">
        <v>989</v>
      </c>
      <c r="C115" s="205" t="s">
        <v>990</v>
      </c>
      <c r="D115" s="205">
        <v>0</v>
      </c>
      <c r="E115" s="205">
        <v>0</v>
      </c>
      <c r="F115" s="205">
        <v>0</v>
      </c>
      <c r="G115" s="205">
        <v>0</v>
      </c>
      <c r="H115" s="206">
        <v>0</v>
      </c>
      <c r="I115" s="206">
        <v>0</v>
      </c>
      <c r="J115" s="206">
        <v>0</v>
      </c>
      <c r="K115" s="206">
        <v>0</v>
      </c>
      <c r="L115" s="207">
        <f t="shared" si="8"/>
        <v>0</v>
      </c>
      <c r="M115" s="207">
        <f t="shared" si="8"/>
        <v>0</v>
      </c>
      <c r="N115" s="207">
        <f t="shared" si="8"/>
        <v>0</v>
      </c>
      <c r="O115" s="207">
        <f t="shared" si="8"/>
        <v>0</v>
      </c>
      <c r="P115" s="188" t="str">
        <f t="shared" si="7"/>
        <v>0</v>
      </c>
      <c r="Q115" s="189" t="str">
        <f t="shared" si="7"/>
        <v>0</v>
      </c>
      <c r="R115" s="208" t="s">
        <v>991</v>
      </c>
      <c r="S115" s="191"/>
      <c r="AH115" s="192" t="s">
        <v>341</v>
      </c>
      <c r="AI115" s="192" t="s">
        <v>348</v>
      </c>
      <c r="AJ115" s="192" t="s">
        <v>349</v>
      </c>
    </row>
    <row r="116" spans="1:36" s="202" customFormat="1" ht="20.100000000000001" customHeight="1" x14ac:dyDescent="0.2">
      <c r="A116" s="219" t="s">
        <v>46</v>
      </c>
      <c r="B116" s="209" t="s">
        <v>2</v>
      </c>
      <c r="C116" s="209" t="s">
        <v>2</v>
      </c>
      <c r="D116" s="209">
        <v>0</v>
      </c>
      <c r="E116" s="209">
        <v>0</v>
      </c>
      <c r="F116" s="209">
        <v>0</v>
      </c>
      <c r="G116" s="209">
        <v>0</v>
      </c>
      <c r="H116" s="212">
        <v>0</v>
      </c>
      <c r="I116" s="212">
        <v>0</v>
      </c>
      <c r="J116" s="212">
        <v>0</v>
      </c>
      <c r="K116" s="212">
        <v>0</v>
      </c>
      <c r="L116" s="187">
        <f t="shared" si="8"/>
        <v>0</v>
      </c>
      <c r="M116" s="187">
        <f t="shared" si="8"/>
        <v>0</v>
      </c>
      <c r="N116" s="187">
        <f t="shared" si="8"/>
        <v>0</v>
      </c>
      <c r="O116" s="187">
        <f t="shared" si="8"/>
        <v>0</v>
      </c>
      <c r="P116" s="188" t="str">
        <f t="shared" si="7"/>
        <v>0</v>
      </c>
      <c r="Q116" s="189" t="str">
        <f t="shared" si="7"/>
        <v>0</v>
      </c>
      <c r="R116" s="210" t="s">
        <v>2</v>
      </c>
      <c r="S116" s="201"/>
      <c r="AH116" s="192" t="s">
        <v>350</v>
      </c>
      <c r="AI116" s="192" t="s">
        <v>351</v>
      </c>
      <c r="AJ116" s="192" t="s">
        <v>352</v>
      </c>
    </row>
    <row r="117" spans="1:36" s="166" customFormat="1" ht="20.100000000000001" customHeight="1" x14ac:dyDescent="0.2">
      <c r="A117" s="214"/>
      <c r="B117" s="198" t="s">
        <v>992</v>
      </c>
      <c r="C117" s="198" t="s">
        <v>992</v>
      </c>
      <c r="D117" s="198">
        <v>0</v>
      </c>
      <c r="E117" s="198">
        <v>0</v>
      </c>
      <c r="F117" s="198">
        <v>0</v>
      </c>
      <c r="G117" s="198">
        <v>0</v>
      </c>
      <c r="H117" s="199">
        <v>0</v>
      </c>
      <c r="I117" s="199">
        <v>0</v>
      </c>
      <c r="J117" s="199">
        <v>0</v>
      </c>
      <c r="K117" s="199">
        <v>0</v>
      </c>
      <c r="L117" s="187">
        <f t="shared" si="8"/>
        <v>0</v>
      </c>
      <c r="M117" s="187">
        <f t="shared" si="8"/>
        <v>0</v>
      </c>
      <c r="N117" s="187">
        <f t="shared" si="8"/>
        <v>0</v>
      </c>
      <c r="O117" s="187">
        <f t="shared" si="8"/>
        <v>0</v>
      </c>
      <c r="P117" s="188" t="str">
        <f t="shared" si="7"/>
        <v>0</v>
      </c>
      <c r="Q117" s="189" t="str">
        <f t="shared" si="7"/>
        <v>0</v>
      </c>
      <c r="R117" s="195" t="s">
        <v>993</v>
      </c>
      <c r="S117" s="191"/>
      <c r="AH117" s="192" t="s">
        <v>350</v>
      </c>
      <c r="AI117" s="192" t="s">
        <v>353</v>
      </c>
      <c r="AJ117" s="192" t="s">
        <v>354</v>
      </c>
    </row>
    <row r="118" spans="1:36" s="166" customFormat="1" ht="20.100000000000001" customHeight="1" x14ac:dyDescent="0.2">
      <c r="A118" s="214"/>
      <c r="B118" s="198" t="s">
        <v>23</v>
      </c>
      <c r="C118" s="198" t="s">
        <v>23</v>
      </c>
      <c r="D118" s="198">
        <v>0</v>
      </c>
      <c r="E118" s="198">
        <v>0</v>
      </c>
      <c r="F118" s="198">
        <v>0</v>
      </c>
      <c r="G118" s="198">
        <v>0</v>
      </c>
      <c r="H118" s="199">
        <v>0</v>
      </c>
      <c r="I118" s="199">
        <v>0</v>
      </c>
      <c r="J118" s="199">
        <v>0</v>
      </c>
      <c r="K118" s="199">
        <v>0</v>
      </c>
      <c r="L118" s="187">
        <f t="shared" si="8"/>
        <v>0</v>
      </c>
      <c r="M118" s="187">
        <f t="shared" si="8"/>
        <v>0</v>
      </c>
      <c r="N118" s="187">
        <f t="shared" si="8"/>
        <v>0</v>
      </c>
      <c r="O118" s="187">
        <f t="shared" si="8"/>
        <v>0</v>
      </c>
      <c r="P118" s="188" t="str">
        <f t="shared" si="7"/>
        <v>0</v>
      </c>
      <c r="Q118" s="189" t="str">
        <f t="shared" si="7"/>
        <v>0</v>
      </c>
      <c r="R118" s="195" t="s">
        <v>23</v>
      </c>
      <c r="S118" s="191"/>
      <c r="AH118" s="192" t="s">
        <v>350</v>
      </c>
      <c r="AI118" s="192" t="s">
        <v>355</v>
      </c>
      <c r="AJ118" s="192" t="s">
        <v>356</v>
      </c>
    </row>
    <row r="119" spans="1:36" s="202" customFormat="1" ht="12.75" x14ac:dyDescent="0.2">
      <c r="A119" s="214"/>
      <c r="B119" s="198" t="s">
        <v>994</v>
      </c>
      <c r="C119" s="198" t="s">
        <v>994</v>
      </c>
      <c r="D119" s="198">
        <v>0</v>
      </c>
      <c r="E119" s="198">
        <v>0</v>
      </c>
      <c r="F119" s="198">
        <v>0</v>
      </c>
      <c r="G119" s="198">
        <v>0</v>
      </c>
      <c r="H119" s="199">
        <v>0</v>
      </c>
      <c r="I119" s="199">
        <v>0</v>
      </c>
      <c r="J119" s="199">
        <v>0</v>
      </c>
      <c r="K119" s="199">
        <v>0</v>
      </c>
      <c r="L119" s="187">
        <f t="shared" si="8"/>
        <v>0</v>
      </c>
      <c r="M119" s="187">
        <f t="shared" si="8"/>
        <v>0</v>
      </c>
      <c r="N119" s="187">
        <f t="shared" si="8"/>
        <v>0</v>
      </c>
      <c r="O119" s="187">
        <f t="shared" si="8"/>
        <v>0</v>
      </c>
      <c r="P119" s="188" t="str">
        <f t="shared" si="7"/>
        <v>0</v>
      </c>
      <c r="Q119" s="189" t="str">
        <f t="shared" si="7"/>
        <v>0</v>
      </c>
      <c r="R119" s="195" t="s">
        <v>995</v>
      </c>
      <c r="S119" s="201"/>
      <c r="AH119" s="192" t="s">
        <v>350</v>
      </c>
      <c r="AI119" s="192" t="s">
        <v>357</v>
      </c>
      <c r="AJ119" s="192" t="s">
        <v>358</v>
      </c>
    </row>
    <row r="120" spans="1:36" s="166" customFormat="1" ht="20.100000000000001" customHeight="1" x14ac:dyDescent="0.2">
      <c r="A120" s="214"/>
      <c r="B120" s="198" t="s">
        <v>996</v>
      </c>
      <c r="C120" s="198" t="s">
        <v>996</v>
      </c>
      <c r="D120" s="198">
        <v>0</v>
      </c>
      <c r="E120" s="198">
        <v>0</v>
      </c>
      <c r="F120" s="198">
        <v>0</v>
      </c>
      <c r="G120" s="198">
        <v>0</v>
      </c>
      <c r="H120" s="199">
        <v>0</v>
      </c>
      <c r="I120" s="199">
        <v>0</v>
      </c>
      <c r="J120" s="199">
        <v>0</v>
      </c>
      <c r="K120" s="199">
        <v>0</v>
      </c>
      <c r="L120" s="187">
        <f t="shared" si="8"/>
        <v>0</v>
      </c>
      <c r="M120" s="187">
        <f t="shared" si="8"/>
        <v>0</v>
      </c>
      <c r="N120" s="187">
        <f t="shared" si="8"/>
        <v>0</v>
      </c>
      <c r="O120" s="187">
        <f t="shared" si="8"/>
        <v>0</v>
      </c>
      <c r="P120" s="188" t="str">
        <f t="shared" si="7"/>
        <v>0</v>
      </c>
      <c r="Q120" s="189" t="str">
        <f t="shared" si="7"/>
        <v>0</v>
      </c>
      <c r="R120" s="195" t="s">
        <v>997</v>
      </c>
      <c r="S120" s="191"/>
      <c r="AH120" s="192" t="s">
        <v>350</v>
      </c>
      <c r="AI120" s="192" t="s">
        <v>359</v>
      </c>
      <c r="AJ120" s="192" t="s">
        <v>360</v>
      </c>
    </row>
    <row r="121" spans="1:36" s="166" customFormat="1" ht="24.75" thickBot="1" x14ac:dyDescent="0.25">
      <c r="A121" s="215"/>
      <c r="B121" s="205" t="s">
        <v>998</v>
      </c>
      <c r="C121" s="205" t="s">
        <v>999</v>
      </c>
      <c r="D121" s="205">
        <v>0</v>
      </c>
      <c r="E121" s="205">
        <v>0</v>
      </c>
      <c r="F121" s="205">
        <v>0</v>
      </c>
      <c r="G121" s="205">
        <v>0</v>
      </c>
      <c r="H121" s="206">
        <v>0</v>
      </c>
      <c r="I121" s="206">
        <v>0</v>
      </c>
      <c r="J121" s="206">
        <v>0</v>
      </c>
      <c r="K121" s="206">
        <v>0</v>
      </c>
      <c r="L121" s="207">
        <f t="shared" si="8"/>
        <v>0</v>
      </c>
      <c r="M121" s="207">
        <f t="shared" si="8"/>
        <v>0</v>
      </c>
      <c r="N121" s="207">
        <f t="shared" si="8"/>
        <v>0</v>
      </c>
      <c r="O121" s="207">
        <f t="shared" si="8"/>
        <v>0</v>
      </c>
      <c r="P121" s="188" t="str">
        <f t="shared" si="7"/>
        <v>0</v>
      </c>
      <c r="Q121" s="189" t="str">
        <f t="shared" si="7"/>
        <v>0</v>
      </c>
      <c r="R121" s="208" t="s">
        <v>1000</v>
      </c>
      <c r="S121" s="220"/>
      <c r="AH121" s="192" t="s">
        <v>350</v>
      </c>
      <c r="AI121" s="192" t="s">
        <v>361</v>
      </c>
      <c r="AJ121" s="192" t="s">
        <v>362</v>
      </c>
    </row>
    <row r="122" spans="1:36" ht="6.75" customHeight="1" x14ac:dyDescent="0.15">
      <c r="A122" s="221"/>
      <c r="B122" s="221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1"/>
    </row>
    <row r="123" spans="1:36" ht="41.25" customHeight="1" x14ac:dyDescent="0.15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G26" sqref="G2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50</v>
      </c>
      <c r="E8" s="30">
        <f t="shared" si="0"/>
        <v>984</v>
      </c>
      <c r="F8" s="30">
        <f t="shared" si="0"/>
        <v>50</v>
      </c>
      <c r="G8" s="30">
        <f t="shared" si="0"/>
        <v>984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50</v>
      </c>
      <c r="M8" s="30">
        <f t="shared" si="0"/>
        <v>984</v>
      </c>
      <c r="N8" s="30">
        <f t="shared" si="0"/>
        <v>50</v>
      </c>
      <c r="O8" s="30">
        <f t="shared" si="0"/>
        <v>984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50</v>
      </c>
      <c r="E25" s="9">
        <v>984</v>
      </c>
      <c r="F25" s="9">
        <v>50</v>
      </c>
      <c r="G25" s="9">
        <v>984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50</v>
      </c>
      <c r="M25" s="32">
        <f t="shared" si="4"/>
        <v>984</v>
      </c>
      <c r="N25" s="32">
        <f t="shared" si="4"/>
        <v>50</v>
      </c>
      <c r="O25" s="32">
        <f t="shared" si="4"/>
        <v>984</v>
      </c>
      <c r="P25" s="12">
        <f t="shared" si="3"/>
        <v>100</v>
      </c>
      <c r="Q25" s="25">
        <f t="shared" si="3"/>
        <v>100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766</v>
      </c>
      <c r="S35" s="52"/>
      <c r="AH35" s="19" t="s">
        <v>767</v>
      </c>
      <c r="AI35" s="19" t="s">
        <v>768</v>
      </c>
      <c r="AJ35" s="19" t="s">
        <v>769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4</v>
      </c>
      <c r="E8" s="30">
        <f t="shared" si="0"/>
        <v>213</v>
      </c>
      <c r="F8" s="30">
        <f t="shared" si="0"/>
        <v>3</v>
      </c>
      <c r="G8" s="30">
        <f t="shared" si="0"/>
        <v>140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4</v>
      </c>
      <c r="M8" s="30">
        <f t="shared" si="0"/>
        <v>213</v>
      </c>
      <c r="N8" s="30">
        <f t="shared" si="0"/>
        <v>3</v>
      </c>
      <c r="O8" s="30">
        <f t="shared" si="0"/>
        <v>140</v>
      </c>
      <c r="P8" s="27">
        <f t="shared" ref="P8:Q23" si="1">IF(AND(L8=0,N8=0),"0",IF(AND(L8&lt;N8),"error",(N8/L8)*100))</f>
        <v>75</v>
      </c>
      <c r="Q8" s="28">
        <f t="shared" si="1"/>
        <v>65.727699530516432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1001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1002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2</v>
      </c>
      <c r="E29" s="15">
        <v>123</v>
      </c>
      <c r="F29" s="15">
        <v>1</v>
      </c>
      <c r="G29" s="15">
        <v>50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2</v>
      </c>
      <c r="M29" s="35">
        <f t="shared" si="4"/>
        <v>123</v>
      </c>
      <c r="N29" s="35">
        <f t="shared" si="4"/>
        <v>1</v>
      </c>
      <c r="O29" s="35">
        <f t="shared" si="4"/>
        <v>50</v>
      </c>
      <c r="P29" s="12">
        <f t="shared" si="3"/>
        <v>50</v>
      </c>
      <c r="Q29" s="25">
        <f t="shared" si="3"/>
        <v>40.650406504065039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2</v>
      </c>
      <c r="E46" s="9">
        <v>90</v>
      </c>
      <c r="F46" s="9">
        <v>2</v>
      </c>
      <c r="G46" s="9">
        <v>90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2</v>
      </c>
      <c r="M46" s="32">
        <f t="shared" si="4"/>
        <v>90</v>
      </c>
      <c r="N46" s="32">
        <f t="shared" si="4"/>
        <v>2</v>
      </c>
      <c r="O46" s="32">
        <f t="shared" si="4"/>
        <v>90</v>
      </c>
      <c r="P46" s="12">
        <f t="shared" si="3"/>
        <v>100</v>
      </c>
      <c r="Q46" s="25">
        <f t="shared" si="3"/>
        <v>100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773</v>
      </c>
      <c r="E5" s="87"/>
      <c r="F5" s="87"/>
      <c r="G5" s="88"/>
      <c r="H5" s="86" t="s">
        <v>774</v>
      </c>
      <c r="I5" s="87"/>
      <c r="J5" s="87"/>
      <c r="K5" s="88"/>
      <c r="L5" s="86" t="s">
        <v>775</v>
      </c>
      <c r="M5" s="87"/>
      <c r="N5" s="87"/>
      <c r="O5" s="88"/>
      <c r="P5" s="86"/>
      <c r="Q5" s="97"/>
      <c r="R5" s="51"/>
      <c r="S5" s="106" t="s">
        <v>776</v>
      </c>
    </row>
    <row r="6" spans="1:36" s="2" customFormat="1" ht="19.5" customHeight="1" x14ac:dyDescent="0.15">
      <c r="A6" s="90" t="s">
        <v>777</v>
      </c>
      <c r="B6" s="91"/>
      <c r="C6" s="91"/>
      <c r="D6" s="94" t="s">
        <v>778</v>
      </c>
      <c r="E6" s="95"/>
      <c r="F6" s="94" t="s">
        <v>779</v>
      </c>
      <c r="G6" s="95"/>
      <c r="H6" s="85" t="s">
        <v>778</v>
      </c>
      <c r="I6" s="85"/>
      <c r="J6" s="85" t="s">
        <v>502</v>
      </c>
      <c r="K6" s="85"/>
      <c r="L6" s="85" t="s">
        <v>1003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126</v>
      </c>
      <c r="E8" s="30">
        <f t="shared" si="0"/>
        <v>61693</v>
      </c>
      <c r="F8" s="30">
        <f t="shared" si="0"/>
        <v>126</v>
      </c>
      <c r="G8" s="30">
        <f t="shared" si="0"/>
        <v>61693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126</v>
      </c>
      <c r="M8" s="30">
        <f t="shared" si="0"/>
        <v>61693</v>
      </c>
      <c r="N8" s="30">
        <f t="shared" si="0"/>
        <v>126</v>
      </c>
      <c r="O8" s="30">
        <f t="shared" si="0"/>
        <v>61693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1018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1019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1020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1021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1022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1023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10</v>
      </c>
      <c r="E25" s="9">
        <v>197</v>
      </c>
      <c r="F25" s="9">
        <v>10</v>
      </c>
      <c r="G25" s="9">
        <v>197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10</v>
      </c>
      <c r="M25" s="32">
        <f t="shared" si="4"/>
        <v>197</v>
      </c>
      <c r="N25" s="32">
        <f t="shared" si="4"/>
        <v>10</v>
      </c>
      <c r="O25" s="32">
        <f t="shared" si="4"/>
        <v>197</v>
      </c>
      <c r="P25" s="12">
        <f t="shared" si="3"/>
        <v>100</v>
      </c>
      <c r="Q25" s="25">
        <f t="shared" si="3"/>
        <v>100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58</v>
      </c>
      <c r="E30" s="16">
        <v>50409</v>
      </c>
      <c r="F30" s="16">
        <v>58</v>
      </c>
      <c r="G30" s="16">
        <v>50409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58</v>
      </c>
      <c r="M30" s="32">
        <f t="shared" si="4"/>
        <v>50409</v>
      </c>
      <c r="N30" s="32">
        <f t="shared" si="4"/>
        <v>58</v>
      </c>
      <c r="O30" s="32">
        <f t="shared" si="4"/>
        <v>50409</v>
      </c>
      <c r="P30" s="12">
        <f t="shared" si="3"/>
        <v>100</v>
      </c>
      <c r="Q30" s="25">
        <f t="shared" si="3"/>
        <v>100</v>
      </c>
      <c r="R30" s="50" t="s">
        <v>407</v>
      </c>
      <c r="S30" s="228" t="s">
        <v>1024</v>
      </c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58</v>
      </c>
      <c r="E33" s="9">
        <v>11087</v>
      </c>
      <c r="F33" s="9">
        <v>58</v>
      </c>
      <c r="G33" s="9">
        <v>11087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58</v>
      </c>
      <c r="M33" s="32">
        <f t="shared" si="4"/>
        <v>11087</v>
      </c>
      <c r="N33" s="32">
        <f t="shared" si="4"/>
        <v>58</v>
      </c>
      <c r="O33" s="32">
        <f t="shared" si="4"/>
        <v>11087</v>
      </c>
      <c r="P33" s="12">
        <f t="shared" si="3"/>
        <v>100</v>
      </c>
      <c r="Q33" s="25">
        <f t="shared" si="3"/>
        <v>100</v>
      </c>
      <c r="R33" s="48" t="s">
        <v>371</v>
      </c>
      <c r="S33" s="229" t="s">
        <v>1024</v>
      </c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773</v>
      </c>
      <c r="E5" s="87"/>
      <c r="F5" s="87"/>
      <c r="G5" s="88"/>
      <c r="H5" s="86" t="s">
        <v>774</v>
      </c>
      <c r="I5" s="87"/>
      <c r="J5" s="87"/>
      <c r="K5" s="88"/>
      <c r="L5" s="86" t="s">
        <v>775</v>
      </c>
      <c r="M5" s="87"/>
      <c r="N5" s="87"/>
      <c r="O5" s="88"/>
      <c r="P5" s="86"/>
      <c r="Q5" s="97"/>
      <c r="R5" s="51"/>
      <c r="S5" s="106" t="s">
        <v>776</v>
      </c>
    </row>
    <row r="6" spans="1:36" s="2" customFormat="1" ht="19.5" customHeight="1" x14ac:dyDescent="0.15">
      <c r="A6" s="90" t="s">
        <v>777</v>
      </c>
      <c r="B6" s="91"/>
      <c r="C6" s="91"/>
      <c r="D6" s="94" t="s">
        <v>778</v>
      </c>
      <c r="E6" s="95"/>
      <c r="F6" s="94" t="s">
        <v>779</v>
      </c>
      <c r="G6" s="95"/>
      <c r="H6" s="85" t="s">
        <v>778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80</v>
      </c>
      <c r="E8" s="30">
        <f t="shared" si="0"/>
        <v>2000</v>
      </c>
      <c r="F8" s="30">
        <f t="shared" si="0"/>
        <v>80</v>
      </c>
      <c r="G8" s="30">
        <f t="shared" si="0"/>
        <v>2000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80</v>
      </c>
      <c r="M8" s="30">
        <f t="shared" si="0"/>
        <v>2000</v>
      </c>
      <c r="N8" s="30">
        <f t="shared" si="0"/>
        <v>80</v>
      </c>
      <c r="O8" s="30">
        <f t="shared" si="0"/>
        <v>2000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1025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80</v>
      </c>
      <c r="E25" s="9">
        <v>2000</v>
      </c>
      <c r="F25" s="9">
        <v>80</v>
      </c>
      <c r="G25" s="9">
        <v>2000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80</v>
      </c>
      <c r="M25" s="32">
        <f t="shared" si="4"/>
        <v>2000</v>
      </c>
      <c r="N25" s="32">
        <f t="shared" si="4"/>
        <v>80</v>
      </c>
      <c r="O25" s="32">
        <f t="shared" si="4"/>
        <v>2000</v>
      </c>
      <c r="P25" s="12">
        <f t="shared" si="3"/>
        <v>100</v>
      </c>
      <c r="Q25" s="25">
        <f t="shared" si="3"/>
        <v>100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773</v>
      </c>
      <c r="E5" s="87"/>
      <c r="F5" s="87"/>
      <c r="G5" s="88"/>
      <c r="H5" s="86" t="s">
        <v>774</v>
      </c>
      <c r="I5" s="87"/>
      <c r="J5" s="87"/>
      <c r="K5" s="88"/>
      <c r="L5" s="86" t="s">
        <v>775</v>
      </c>
      <c r="M5" s="87"/>
      <c r="N5" s="87"/>
      <c r="O5" s="88"/>
      <c r="P5" s="86"/>
      <c r="Q5" s="97"/>
      <c r="R5" s="51"/>
      <c r="S5" s="106" t="s">
        <v>776</v>
      </c>
    </row>
    <row r="6" spans="1:36" s="2" customFormat="1" ht="19.5" customHeight="1" x14ac:dyDescent="0.15">
      <c r="A6" s="90" t="s">
        <v>777</v>
      </c>
      <c r="B6" s="91"/>
      <c r="C6" s="91"/>
      <c r="D6" s="94" t="s">
        <v>778</v>
      </c>
      <c r="E6" s="95"/>
      <c r="F6" s="94" t="s">
        <v>779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4</v>
      </c>
      <c r="E8" s="30">
        <f t="shared" si="0"/>
        <v>120</v>
      </c>
      <c r="F8" s="30">
        <f t="shared" si="0"/>
        <v>4</v>
      </c>
      <c r="G8" s="30">
        <f t="shared" si="0"/>
        <v>120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4</v>
      </c>
      <c r="M8" s="30">
        <f t="shared" si="0"/>
        <v>120</v>
      </c>
      <c r="N8" s="30">
        <f t="shared" si="0"/>
        <v>4</v>
      </c>
      <c r="O8" s="30">
        <f t="shared" si="0"/>
        <v>120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119" t="s">
        <v>35</v>
      </c>
      <c r="C28" s="120" t="s">
        <v>54</v>
      </c>
      <c r="D28" s="120">
        <v>2</v>
      </c>
      <c r="E28" s="120">
        <v>40</v>
      </c>
      <c r="F28" s="120">
        <v>2</v>
      </c>
      <c r="G28" s="120">
        <v>40</v>
      </c>
      <c r="H28" s="121">
        <v>0</v>
      </c>
      <c r="I28" s="121">
        <v>0</v>
      </c>
      <c r="J28" s="121">
        <v>0</v>
      </c>
      <c r="K28" s="121">
        <v>0</v>
      </c>
      <c r="L28" s="122">
        <f t="shared" si="4"/>
        <v>2</v>
      </c>
      <c r="M28" s="122">
        <f t="shared" si="4"/>
        <v>40</v>
      </c>
      <c r="N28" s="122">
        <f t="shared" si="4"/>
        <v>2</v>
      </c>
      <c r="O28" s="122">
        <f t="shared" si="4"/>
        <v>40</v>
      </c>
      <c r="P28" s="123">
        <f>IF(AND(L28=0,N28=0),"0",IF(AND(L28&lt;N28),"error",(N28/L28)*100))</f>
        <v>100</v>
      </c>
      <c r="Q28" s="124">
        <f t="shared" si="3"/>
        <v>100</v>
      </c>
      <c r="R28" s="125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126"/>
      <c r="C29" s="127" t="s">
        <v>55</v>
      </c>
      <c r="D29" s="127">
        <v>2</v>
      </c>
      <c r="E29" s="127">
        <v>80</v>
      </c>
      <c r="F29" s="127">
        <v>2</v>
      </c>
      <c r="G29" s="127">
        <v>80</v>
      </c>
      <c r="H29" s="128">
        <v>0</v>
      </c>
      <c r="I29" s="128">
        <v>0</v>
      </c>
      <c r="J29" s="128">
        <v>0</v>
      </c>
      <c r="K29" s="128">
        <v>0</v>
      </c>
      <c r="L29" s="129">
        <f t="shared" si="4"/>
        <v>2</v>
      </c>
      <c r="M29" s="129">
        <f t="shared" si="4"/>
        <v>80</v>
      </c>
      <c r="N29" s="129">
        <f t="shared" si="4"/>
        <v>2</v>
      </c>
      <c r="O29" s="129">
        <f t="shared" si="4"/>
        <v>80</v>
      </c>
      <c r="P29" s="123">
        <f t="shared" ref="P29" si="5">IF(AND(L29=0,N29=0),"0",IF(AND(L29&lt;N29),"error",(N29/L29)*100))</f>
        <v>100</v>
      </c>
      <c r="Q29" s="124">
        <f t="shared" si="3"/>
        <v>100</v>
      </c>
      <c r="R29" s="130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6">IF(AND(L88=0,N88=0),"0",IF(AND(L88&lt;N88),"error",(N88/L88)*100))</f>
        <v>0</v>
      </c>
      <c r="Q88" s="25" t="str">
        <f t="shared" si="6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7">D89+H89</f>
        <v>0</v>
      </c>
      <c r="M89" s="32">
        <f t="shared" si="7"/>
        <v>0</v>
      </c>
      <c r="N89" s="32">
        <f t="shared" si="7"/>
        <v>0</v>
      </c>
      <c r="O89" s="32">
        <f t="shared" si="7"/>
        <v>0</v>
      </c>
      <c r="P89" s="12" t="str">
        <f t="shared" si="6"/>
        <v>0</v>
      </c>
      <c r="Q89" s="25" t="str">
        <f t="shared" si="6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7"/>
        <v>0</v>
      </c>
      <c r="M90" s="32">
        <f t="shared" si="7"/>
        <v>0</v>
      </c>
      <c r="N90" s="32">
        <f t="shared" si="7"/>
        <v>0</v>
      </c>
      <c r="O90" s="32">
        <f t="shared" si="7"/>
        <v>0</v>
      </c>
      <c r="P90" s="12" t="str">
        <f t="shared" si="6"/>
        <v>0</v>
      </c>
      <c r="Q90" s="25" t="str">
        <f t="shared" si="6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7"/>
        <v>0</v>
      </c>
      <c r="M91" s="32">
        <f t="shared" si="7"/>
        <v>0</v>
      </c>
      <c r="N91" s="32">
        <f t="shared" si="7"/>
        <v>0</v>
      </c>
      <c r="O91" s="32">
        <f t="shared" si="7"/>
        <v>0</v>
      </c>
      <c r="P91" s="12" t="str">
        <f t="shared" si="6"/>
        <v>0</v>
      </c>
      <c r="Q91" s="25" t="str">
        <f t="shared" si="6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7"/>
        <v>0</v>
      </c>
      <c r="M92" s="32">
        <f t="shared" si="7"/>
        <v>0</v>
      </c>
      <c r="N92" s="32">
        <f t="shared" si="7"/>
        <v>0</v>
      </c>
      <c r="O92" s="32">
        <f t="shared" si="7"/>
        <v>0</v>
      </c>
      <c r="P92" s="12" t="str">
        <f t="shared" si="6"/>
        <v>0</v>
      </c>
      <c r="Q92" s="25" t="str">
        <f t="shared" si="6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7"/>
        <v>0</v>
      </c>
      <c r="M93" s="32">
        <f t="shared" si="7"/>
        <v>0</v>
      </c>
      <c r="N93" s="32">
        <f t="shared" si="7"/>
        <v>0</v>
      </c>
      <c r="O93" s="32">
        <f t="shared" si="7"/>
        <v>0</v>
      </c>
      <c r="P93" s="12" t="str">
        <f t="shared" si="6"/>
        <v>0</v>
      </c>
      <c r="Q93" s="25" t="str">
        <f t="shared" si="6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7"/>
        <v>0</v>
      </c>
      <c r="M94" s="32">
        <f t="shared" si="7"/>
        <v>0</v>
      </c>
      <c r="N94" s="32">
        <f t="shared" si="7"/>
        <v>0</v>
      </c>
      <c r="O94" s="32">
        <f t="shared" si="7"/>
        <v>0</v>
      </c>
      <c r="P94" s="12" t="str">
        <f t="shared" si="6"/>
        <v>0</v>
      </c>
      <c r="Q94" s="25" t="str">
        <f t="shared" si="6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7"/>
        <v>0</v>
      </c>
      <c r="M95" s="32">
        <f t="shared" si="7"/>
        <v>0</v>
      </c>
      <c r="N95" s="32">
        <f t="shared" si="7"/>
        <v>0</v>
      </c>
      <c r="O95" s="32">
        <f t="shared" si="7"/>
        <v>0</v>
      </c>
      <c r="P95" s="12" t="str">
        <f t="shared" si="6"/>
        <v>0</v>
      </c>
      <c r="Q95" s="25" t="str">
        <f t="shared" si="6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7"/>
        <v>0</v>
      </c>
      <c r="M96" s="32">
        <f t="shared" si="7"/>
        <v>0</v>
      </c>
      <c r="N96" s="32">
        <f t="shared" si="7"/>
        <v>0</v>
      </c>
      <c r="O96" s="32">
        <f t="shared" si="7"/>
        <v>0</v>
      </c>
      <c r="P96" s="12" t="str">
        <f t="shared" si="6"/>
        <v>0</v>
      </c>
      <c r="Q96" s="25" t="str">
        <f t="shared" si="6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7"/>
        <v>0</v>
      </c>
      <c r="M97" s="32">
        <f t="shared" si="7"/>
        <v>0</v>
      </c>
      <c r="N97" s="32">
        <f t="shared" si="7"/>
        <v>0</v>
      </c>
      <c r="O97" s="32">
        <f t="shared" si="7"/>
        <v>0</v>
      </c>
      <c r="P97" s="12" t="str">
        <f t="shared" si="6"/>
        <v>0</v>
      </c>
      <c r="Q97" s="25" t="str">
        <f t="shared" si="6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7"/>
        <v>0</v>
      </c>
      <c r="M98" s="32">
        <f t="shared" si="7"/>
        <v>0</v>
      </c>
      <c r="N98" s="32">
        <f t="shared" si="7"/>
        <v>0</v>
      </c>
      <c r="O98" s="32">
        <f t="shared" si="7"/>
        <v>0</v>
      </c>
      <c r="P98" s="12" t="str">
        <f t="shared" si="6"/>
        <v>0</v>
      </c>
      <c r="Q98" s="25" t="str">
        <f t="shared" si="6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7"/>
        <v>0</v>
      </c>
      <c r="M99" s="32">
        <f t="shared" si="7"/>
        <v>0</v>
      </c>
      <c r="N99" s="32">
        <f t="shared" si="7"/>
        <v>0</v>
      </c>
      <c r="O99" s="32">
        <f t="shared" si="7"/>
        <v>0</v>
      </c>
      <c r="P99" s="12" t="str">
        <f t="shared" si="6"/>
        <v>0</v>
      </c>
      <c r="Q99" s="25" t="str">
        <f t="shared" si="6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7"/>
        <v>0</v>
      </c>
      <c r="M100" s="32">
        <f t="shared" si="7"/>
        <v>0</v>
      </c>
      <c r="N100" s="32">
        <f t="shared" si="7"/>
        <v>0</v>
      </c>
      <c r="O100" s="32">
        <f t="shared" si="7"/>
        <v>0</v>
      </c>
      <c r="P100" s="12" t="str">
        <f t="shared" si="6"/>
        <v>0</v>
      </c>
      <c r="Q100" s="25" t="str">
        <f t="shared" si="6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7"/>
        <v>0</v>
      </c>
      <c r="M101" s="32">
        <f t="shared" si="7"/>
        <v>0</v>
      </c>
      <c r="N101" s="32">
        <f t="shared" si="7"/>
        <v>0</v>
      </c>
      <c r="O101" s="32">
        <f t="shared" si="7"/>
        <v>0</v>
      </c>
      <c r="P101" s="12" t="str">
        <f t="shared" si="6"/>
        <v>0</v>
      </c>
      <c r="Q101" s="25" t="str">
        <f t="shared" si="6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7"/>
        <v>0</v>
      </c>
      <c r="M102" s="32">
        <f t="shared" si="7"/>
        <v>0</v>
      </c>
      <c r="N102" s="32">
        <f t="shared" si="7"/>
        <v>0</v>
      </c>
      <c r="O102" s="32">
        <f t="shared" si="7"/>
        <v>0</v>
      </c>
      <c r="P102" s="12" t="str">
        <f t="shared" si="6"/>
        <v>0</v>
      </c>
      <c r="Q102" s="25" t="str">
        <f t="shared" si="6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7"/>
        <v>0</v>
      </c>
      <c r="M103" s="32">
        <f t="shared" si="7"/>
        <v>0</v>
      </c>
      <c r="N103" s="32">
        <f t="shared" si="7"/>
        <v>0</v>
      </c>
      <c r="O103" s="32">
        <f t="shared" si="7"/>
        <v>0</v>
      </c>
      <c r="P103" s="12" t="str">
        <f t="shared" si="6"/>
        <v>0</v>
      </c>
      <c r="Q103" s="25" t="str">
        <f t="shared" si="6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7"/>
        <v>0</v>
      </c>
      <c r="M104" s="32">
        <f t="shared" si="7"/>
        <v>0</v>
      </c>
      <c r="N104" s="32">
        <f t="shared" si="7"/>
        <v>0</v>
      </c>
      <c r="O104" s="32">
        <f t="shared" si="7"/>
        <v>0</v>
      </c>
      <c r="P104" s="12" t="str">
        <f t="shared" si="6"/>
        <v>0</v>
      </c>
      <c r="Q104" s="25" t="str">
        <f t="shared" si="6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7"/>
        <v>0</v>
      </c>
      <c r="M105" s="32">
        <f t="shared" si="7"/>
        <v>0</v>
      </c>
      <c r="N105" s="32">
        <f t="shared" si="7"/>
        <v>0</v>
      </c>
      <c r="O105" s="32">
        <f t="shared" si="7"/>
        <v>0</v>
      </c>
      <c r="P105" s="12" t="str">
        <f t="shared" si="6"/>
        <v>0</v>
      </c>
      <c r="Q105" s="25" t="str">
        <f t="shared" si="6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7"/>
        <v>0</v>
      </c>
      <c r="M106" s="32">
        <f t="shared" si="7"/>
        <v>0</v>
      </c>
      <c r="N106" s="32">
        <f t="shared" si="7"/>
        <v>0</v>
      </c>
      <c r="O106" s="32">
        <f t="shared" si="7"/>
        <v>0</v>
      </c>
      <c r="P106" s="12" t="str">
        <f t="shared" si="6"/>
        <v>0</v>
      </c>
      <c r="Q106" s="25" t="str">
        <f t="shared" si="6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7"/>
        <v>0</v>
      </c>
      <c r="M107" s="32">
        <f t="shared" si="7"/>
        <v>0</v>
      </c>
      <c r="N107" s="32">
        <f t="shared" si="7"/>
        <v>0</v>
      </c>
      <c r="O107" s="32">
        <f t="shared" si="7"/>
        <v>0</v>
      </c>
      <c r="P107" s="12" t="str">
        <f t="shared" si="6"/>
        <v>0</v>
      </c>
      <c r="Q107" s="25" t="str">
        <f t="shared" si="6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7"/>
        <v>0</v>
      </c>
      <c r="M108" s="32">
        <f t="shared" si="7"/>
        <v>0</v>
      </c>
      <c r="N108" s="32">
        <f t="shared" si="7"/>
        <v>0</v>
      </c>
      <c r="O108" s="32">
        <f t="shared" si="7"/>
        <v>0</v>
      </c>
      <c r="P108" s="12" t="str">
        <f t="shared" si="6"/>
        <v>0</v>
      </c>
      <c r="Q108" s="25" t="str">
        <f t="shared" si="6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7"/>
        <v>0</v>
      </c>
      <c r="M109" s="32">
        <f t="shared" si="7"/>
        <v>0</v>
      </c>
      <c r="N109" s="32">
        <f t="shared" si="7"/>
        <v>0</v>
      </c>
      <c r="O109" s="32">
        <f t="shared" si="7"/>
        <v>0</v>
      </c>
      <c r="P109" s="12" t="str">
        <f t="shared" si="6"/>
        <v>0</v>
      </c>
      <c r="Q109" s="25" t="str">
        <f t="shared" si="6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7"/>
        <v>0</v>
      </c>
      <c r="M110" s="32">
        <f t="shared" si="7"/>
        <v>0</v>
      </c>
      <c r="N110" s="32">
        <f t="shared" si="7"/>
        <v>0</v>
      </c>
      <c r="O110" s="32">
        <f t="shared" si="7"/>
        <v>0</v>
      </c>
      <c r="P110" s="12" t="str">
        <f t="shared" si="6"/>
        <v>0</v>
      </c>
      <c r="Q110" s="25" t="str">
        <f t="shared" si="6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7"/>
        <v>0</v>
      </c>
      <c r="M111" s="35">
        <f t="shared" si="7"/>
        <v>0</v>
      </c>
      <c r="N111" s="35">
        <f t="shared" si="7"/>
        <v>0</v>
      </c>
      <c r="O111" s="35">
        <f t="shared" si="7"/>
        <v>0</v>
      </c>
      <c r="P111" s="12" t="str">
        <f t="shared" si="6"/>
        <v>0</v>
      </c>
      <c r="Q111" s="25" t="str">
        <f t="shared" si="6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7"/>
        <v>0</v>
      </c>
      <c r="M112" s="32">
        <f t="shared" si="7"/>
        <v>0</v>
      </c>
      <c r="N112" s="32">
        <f t="shared" si="7"/>
        <v>0</v>
      </c>
      <c r="O112" s="32">
        <f t="shared" si="7"/>
        <v>0</v>
      </c>
      <c r="P112" s="12" t="str">
        <f t="shared" si="6"/>
        <v>0</v>
      </c>
      <c r="Q112" s="25" t="str">
        <f t="shared" si="6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7"/>
        <v>0</v>
      </c>
      <c r="M113" s="32">
        <f t="shared" si="7"/>
        <v>0</v>
      </c>
      <c r="N113" s="32">
        <f t="shared" si="7"/>
        <v>0</v>
      </c>
      <c r="O113" s="32">
        <f t="shared" si="7"/>
        <v>0</v>
      </c>
      <c r="P113" s="12" t="str">
        <f t="shared" si="6"/>
        <v>0</v>
      </c>
      <c r="Q113" s="25" t="str">
        <f t="shared" si="6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7"/>
        <v>0</v>
      </c>
      <c r="M114" s="32">
        <f t="shared" si="7"/>
        <v>0</v>
      </c>
      <c r="N114" s="32">
        <f t="shared" si="7"/>
        <v>0</v>
      </c>
      <c r="O114" s="32">
        <f t="shared" si="7"/>
        <v>0</v>
      </c>
      <c r="P114" s="12" t="str">
        <f t="shared" si="6"/>
        <v>0</v>
      </c>
      <c r="Q114" s="25" t="str">
        <f t="shared" si="6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7"/>
        <v>0</v>
      </c>
      <c r="M115" s="35">
        <f t="shared" si="7"/>
        <v>0</v>
      </c>
      <c r="N115" s="35">
        <f t="shared" si="7"/>
        <v>0</v>
      </c>
      <c r="O115" s="35">
        <f t="shared" si="7"/>
        <v>0</v>
      </c>
      <c r="P115" s="12" t="str">
        <f t="shared" si="6"/>
        <v>0</v>
      </c>
      <c r="Q115" s="25" t="str">
        <f t="shared" si="6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7"/>
        <v>0</v>
      </c>
      <c r="M116" s="32">
        <f t="shared" si="7"/>
        <v>0</v>
      </c>
      <c r="N116" s="32">
        <f t="shared" si="7"/>
        <v>0</v>
      </c>
      <c r="O116" s="32">
        <f t="shared" si="7"/>
        <v>0</v>
      </c>
      <c r="P116" s="12" t="str">
        <f t="shared" si="6"/>
        <v>0</v>
      </c>
      <c r="Q116" s="25" t="str">
        <f t="shared" si="6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7"/>
        <v>0</v>
      </c>
      <c r="M117" s="32">
        <f t="shared" si="7"/>
        <v>0</v>
      </c>
      <c r="N117" s="32">
        <f t="shared" si="7"/>
        <v>0</v>
      </c>
      <c r="O117" s="32">
        <f t="shared" si="7"/>
        <v>0</v>
      </c>
      <c r="P117" s="12" t="str">
        <f t="shared" si="6"/>
        <v>0</v>
      </c>
      <c r="Q117" s="25" t="str">
        <f t="shared" si="6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7"/>
        <v>0</v>
      </c>
      <c r="M118" s="32">
        <f t="shared" si="7"/>
        <v>0</v>
      </c>
      <c r="N118" s="32">
        <f t="shared" si="7"/>
        <v>0</v>
      </c>
      <c r="O118" s="32">
        <f t="shared" si="7"/>
        <v>0</v>
      </c>
      <c r="P118" s="12" t="str">
        <f t="shared" si="6"/>
        <v>0</v>
      </c>
      <c r="Q118" s="25" t="str">
        <f t="shared" si="6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7"/>
        <v>0</v>
      </c>
      <c r="M119" s="32">
        <f t="shared" si="7"/>
        <v>0</v>
      </c>
      <c r="N119" s="32">
        <f t="shared" si="7"/>
        <v>0</v>
      </c>
      <c r="O119" s="32">
        <f t="shared" si="7"/>
        <v>0</v>
      </c>
      <c r="P119" s="12" t="str">
        <f t="shared" si="6"/>
        <v>0</v>
      </c>
      <c r="Q119" s="25" t="str">
        <f t="shared" si="6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7"/>
        <v>0</v>
      </c>
      <c r="M120" s="32">
        <f t="shared" si="7"/>
        <v>0</v>
      </c>
      <c r="N120" s="32">
        <f t="shared" si="7"/>
        <v>0</v>
      </c>
      <c r="O120" s="32">
        <f t="shared" si="7"/>
        <v>0</v>
      </c>
      <c r="P120" s="12" t="str">
        <f t="shared" si="6"/>
        <v>0</v>
      </c>
      <c r="Q120" s="25" t="str">
        <f t="shared" si="6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7"/>
        <v>0</v>
      </c>
      <c r="M121" s="35">
        <f t="shared" si="7"/>
        <v>0</v>
      </c>
      <c r="N121" s="35">
        <f t="shared" si="7"/>
        <v>0</v>
      </c>
      <c r="O121" s="35">
        <f t="shared" si="7"/>
        <v>0</v>
      </c>
      <c r="P121" s="12" t="str">
        <f t="shared" si="6"/>
        <v>0</v>
      </c>
      <c r="Q121" s="25" t="str">
        <f t="shared" si="6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D15" sqref="D15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305</v>
      </c>
      <c r="E8" s="30">
        <f t="shared" si="0"/>
        <v>700</v>
      </c>
      <c r="F8" s="30">
        <f t="shared" si="0"/>
        <v>305</v>
      </c>
      <c r="G8" s="30">
        <f t="shared" si="0"/>
        <v>700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305</v>
      </c>
      <c r="M8" s="30">
        <f t="shared" si="0"/>
        <v>700</v>
      </c>
      <c r="N8" s="30">
        <f t="shared" si="0"/>
        <v>305</v>
      </c>
      <c r="O8" s="30">
        <f t="shared" si="0"/>
        <v>700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1016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1017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300</v>
      </c>
      <c r="E29" s="15">
        <v>500</v>
      </c>
      <c r="F29" s="15">
        <v>300</v>
      </c>
      <c r="G29" s="15">
        <v>500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300</v>
      </c>
      <c r="M29" s="35">
        <f t="shared" si="4"/>
        <v>500</v>
      </c>
      <c r="N29" s="35">
        <f t="shared" si="4"/>
        <v>300</v>
      </c>
      <c r="O29" s="35">
        <f t="shared" si="4"/>
        <v>500</v>
      </c>
      <c r="P29" s="12">
        <f t="shared" si="3"/>
        <v>100</v>
      </c>
      <c r="Q29" s="25">
        <f t="shared" si="3"/>
        <v>100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5</v>
      </c>
      <c r="E37" s="15">
        <v>200</v>
      </c>
      <c r="F37" s="15">
        <v>5</v>
      </c>
      <c r="G37" s="15">
        <v>200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5</v>
      </c>
      <c r="M37" s="35">
        <f t="shared" si="4"/>
        <v>200</v>
      </c>
      <c r="N37" s="35">
        <f t="shared" si="4"/>
        <v>5</v>
      </c>
      <c r="O37" s="35">
        <f t="shared" si="4"/>
        <v>200</v>
      </c>
      <c r="P37" s="12">
        <f t="shared" si="3"/>
        <v>100</v>
      </c>
      <c r="Q37" s="25">
        <f t="shared" si="3"/>
        <v>100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ColWidth="9.140625" defaultRowHeight="13.5" x14ac:dyDescent="0.15"/>
  <cols>
    <col min="1" max="1" width="24.85546875" style="166" bestFit="1" customWidth="1"/>
    <col min="2" max="2" width="24" style="166" bestFit="1" customWidth="1"/>
    <col min="3" max="3" width="28.140625" style="166" customWidth="1"/>
    <col min="4" max="7" width="8.140625" style="224" customWidth="1"/>
    <col min="8" max="10" width="9.5703125" style="225" customWidth="1"/>
    <col min="11" max="13" width="9.140625" style="225"/>
    <col min="14" max="15" width="9.5703125" style="225" customWidth="1"/>
    <col min="16" max="17" width="7.7109375" style="225" customWidth="1"/>
    <col min="18" max="18" width="45.42578125" style="140" customWidth="1"/>
    <col min="19" max="19" width="28" style="140" customWidth="1"/>
    <col min="20" max="33" width="9.140625" style="140"/>
    <col min="34" max="36" width="9.140625" style="141" hidden="1" customWidth="1"/>
    <col min="37" max="16384" width="9.140625" style="140"/>
  </cols>
  <sheetData>
    <row r="1" spans="1:36" ht="42.75" customHeight="1" x14ac:dyDescent="0.15">
      <c r="A1" s="139" t="s">
        <v>782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36" ht="18" customHeight="1" thickBot="1" x14ac:dyDescent="0.2">
      <c r="A2" s="142"/>
      <c r="B2" s="142"/>
      <c r="C2" s="142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2"/>
    </row>
    <row r="3" spans="1:36" ht="18" customHeight="1" thickBot="1" x14ac:dyDescent="0.2">
      <c r="A3" s="144" t="s">
        <v>783</v>
      </c>
      <c r="B3" s="142"/>
      <c r="C3" s="145"/>
      <c r="D3" s="146"/>
      <c r="E3" s="146"/>
      <c r="F3" s="146"/>
      <c r="G3" s="146"/>
      <c r="H3" s="146"/>
      <c r="I3" s="143"/>
      <c r="J3" s="143"/>
      <c r="K3" s="143"/>
      <c r="L3" s="143"/>
      <c r="M3" s="143"/>
      <c r="N3" s="143"/>
      <c r="O3" s="143"/>
      <c r="P3" s="143"/>
      <c r="Q3" s="143"/>
      <c r="R3" s="142"/>
    </row>
    <row r="4" spans="1:36" ht="14.25" thickBot="1" x14ac:dyDescent="0.2">
      <c r="A4" s="147" t="s">
        <v>784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8"/>
    </row>
    <row r="5" spans="1:36" ht="45.75" customHeight="1" thickBot="1" x14ac:dyDescent="0.2">
      <c r="A5" s="149"/>
      <c r="B5" s="150"/>
      <c r="C5" s="150"/>
      <c r="D5" s="151" t="s">
        <v>785</v>
      </c>
      <c r="E5" s="152"/>
      <c r="F5" s="152"/>
      <c r="G5" s="153"/>
      <c r="H5" s="151" t="s">
        <v>786</v>
      </c>
      <c r="I5" s="152"/>
      <c r="J5" s="152"/>
      <c r="K5" s="153"/>
      <c r="L5" s="151" t="s">
        <v>787</v>
      </c>
      <c r="M5" s="152"/>
      <c r="N5" s="152"/>
      <c r="O5" s="153"/>
      <c r="P5" s="151"/>
      <c r="Q5" s="154"/>
      <c r="R5" s="155"/>
      <c r="S5" s="156" t="s">
        <v>788</v>
      </c>
    </row>
    <row r="6" spans="1:36" s="166" customFormat="1" ht="19.5" customHeight="1" x14ac:dyDescent="0.15">
      <c r="A6" s="157" t="s">
        <v>789</v>
      </c>
      <c r="B6" s="158"/>
      <c r="C6" s="158"/>
      <c r="D6" s="159" t="s">
        <v>790</v>
      </c>
      <c r="E6" s="160"/>
      <c r="F6" s="159" t="s">
        <v>502</v>
      </c>
      <c r="G6" s="160"/>
      <c r="H6" s="161" t="s">
        <v>790</v>
      </c>
      <c r="I6" s="161"/>
      <c r="J6" s="161" t="s">
        <v>502</v>
      </c>
      <c r="K6" s="161"/>
      <c r="L6" s="161" t="s">
        <v>791</v>
      </c>
      <c r="M6" s="161"/>
      <c r="N6" s="161" t="s">
        <v>504</v>
      </c>
      <c r="O6" s="161"/>
      <c r="P6" s="162" t="s">
        <v>792</v>
      </c>
      <c r="Q6" s="163"/>
      <c r="R6" s="164" t="s">
        <v>793</v>
      </c>
      <c r="S6" s="165"/>
      <c r="AH6" s="167"/>
      <c r="AI6" s="167"/>
      <c r="AJ6" s="167"/>
    </row>
    <row r="7" spans="1:36" s="166" customFormat="1" ht="19.5" customHeight="1" thickBot="1" x14ac:dyDescent="0.2">
      <c r="A7" s="168"/>
      <c r="B7" s="169"/>
      <c r="C7" s="169"/>
      <c r="D7" s="170" t="s">
        <v>24</v>
      </c>
      <c r="E7" s="170" t="s">
        <v>25</v>
      </c>
      <c r="F7" s="170" t="s">
        <v>24</v>
      </c>
      <c r="G7" s="170" t="s">
        <v>25</v>
      </c>
      <c r="H7" s="171" t="s">
        <v>24</v>
      </c>
      <c r="I7" s="172" t="s">
        <v>25</v>
      </c>
      <c r="J7" s="171" t="s">
        <v>24</v>
      </c>
      <c r="K7" s="172" t="s">
        <v>25</v>
      </c>
      <c r="L7" s="171" t="s">
        <v>24</v>
      </c>
      <c r="M7" s="172" t="s">
        <v>25</v>
      </c>
      <c r="N7" s="171" t="s">
        <v>24</v>
      </c>
      <c r="O7" s="172" t="s">
        <v>25</v>
      </c>
      <c r="P7" s="171" t="s">
        <v>24</v>
      </c>
      <c r="Q7" s="173" t="s">
        <v>25</v>
      </c>
      <c r="R7" s="174"/>
      <c r="S7" s="175"/>
      <c r="AH7" s="167"/>
      <c r="AI7" s="167"/>
      <c r="AJ7" s="167"/>
    </row>
    <row r="8" spans="1:36" ht="19.5" customHeight="1" thickBot="1" x14ac:dyDescent="0.2">
      <c r="A8" s="176" t="s">
        <v>794</v>
      </c>
      <c r="B8" s="177"/>
      <c r="C8" s="177"/>
      <c r="D8" s="178">
        <f t="shared" ref="D8:O8" si="0">SUM(D9:D121)</f>
        <v>10</v>
      </c>
      <c r="E8" s="178">
        <f t="shared" si="0"/>
        <v>500</v>
      </c>
      <c r="F8" s="178">
        <f t="shared" si="0"/>
        <v>10</v>
      </c>
      <c r="G8" s="178">
        <f t="shared" si="0"/>
        <v>500</v>
      </c>
      <c r="H8" s="178">
        <f t="shared" si="0"/>
        <v>0</v>
      </c>
      <c r="I8" s="178">
        <f t="shared" si="0"/>
        <v>0</v>
      </c>
      <c r="J8" s="178">
        <f t="shared" si="0"/>
        <v>0</v>
      </c>
      <c r="K8" s="178">
        <f t="shared" si="0"/>
        <v>0</v>
      </c>
      <c r="L8" s="178">
        <f t="shared" si="0"/>
        <v>10</v>
      </c>
      <c r="M8" s="178">
        <f t="shared" si="0"/>
        <v>500</v>
      </c>
      <c r="N8" s="178">
        <f t="shared" si="0"/>
        <v>10</v>
      </c>
      <c r="O8" s="178">
        <f t="shared" si="0"/>
        <v>500</v>
      </c>
      <c r="P8" s="179">
        <f t="shared" ref="P8:Q39" si="1">IF(AND(L8=0,N8=0),"0",IF(AND(L8&lt;N8),"error",(N8/L8)*100))</f>
        <v>100</v>
      </c>
      <c r="Q8" s="180">
        <f t="shared" si="1"/>
        <v>100</v>
      </c>
      <c r="R8" s="181"/>
      <c r="S8" s="182"/>
    </row>
    <row r="9" spans="1:36" s="166" customFormat="1" ht="20.100000000000001" customHeight="1" x14ac:dyDescent="0.2">
      <c r="A9" s="183" t="s">
        <v>37</v>
      </c>
      <c r="B9" s="184" t="s">
        <v>32</v>
      </c>
      <c r="C9" s="185" t="s">
        <v>795</v>
      </c>
      <c r="D9" s="185">
        <v>0</v>
      </c>
      <c r="E9" s="185">
        <v>0</v>
      </c>
      <c r="F9" s="185">
        <v>0</v>
      </c>
      <c r="G9" s="185">
        <v>0</v>
      </c>
      <c r="H9" s="186">
        <v>0</v>
      </c>
      <c r="I9" s="186">
        <v>0</v>
      </c>
      <c r="J9" s="186">
        <v>0</v>
      </c>
      <c r="K9" s="186">
        <v>0</v>
      </c>
      <c r="L9" s="187">
        <f t="shared" ref="L9:O40" si="2">D9+H9</f>
        <v>0</v>
      </c>
      <c r="M9" s="187">
        <f t="shared" si="2"/>
        <v>0</v>
      </c>
      <c r="N9" s="187">
        <f t="shared" si="2"/>
        <v>0</v>
      </c>
      <c r="O9" s="187">
        <f t="shared" si="2"/>
        <v>0</v>
      </c>
      <c r="P9" s="188" t="str">
        <f t="shared" si="1"/>
        <v>0</v>
      </c>
      <c r="Q9" s="189" t="str">
        <f t="shared" si="1"/>
        <v>0</v>
      </c>
      <c r="R9" s="190" t="s">
        <v>368</v>
      </c>
      <c r="S9" s="191"/>
      <c r="AH9" s="192" t="s">
        <v>177</v>
      </c>
      <c r="AI9" s="192" t="s">
        <v>178</v>
      </c>
      <c r="AJ9" s="192" t="s">
        <v>179</v>
      </c>
    </row>
    <row r="10" spans="1:36" s="166" customFormat="1" ht="20.100000000000001" customHeight="1" x14ac:dyDescent="0.2">
      <c r="A10" s="193"/>
      <c r="B10" s="194"/>
      <c r="C10" s="185" t="s">
        <v>20</v>
      </c>
      <c r="D10" s="185">
        <v>0</v>
      </c>
      <c r="E10" s="185">
        <v>0</v>
      </c>
      <c r="F10" s="185">
        <v>0</v>
      </c>
      <c r="G10" s="185">
        <v>0</v>
      </c>
      <c r="H10" s="186">
        <v>0</v>
      </c>
      <c r="I10" s="186">
        <v>0</v>
      </c>
      <c r="J10" s="186">
        <v>0</v>
      </c>
      <c r="K10" s="186">
        <v>0</v>
      </c>
      <c r="L10" s="187">
        <f t="shared" si="2"/>
        <v>0</v>
      </c>
      <c r="M10" s="187">
        <f t="shared" si="2"/>
        <v>0</v>
      </c>
      <c r="N10" s="187">
        <f t="shared" si="2"/>
        <v>0</v>
      </c>
      <c r="O10" s="187">
        <f t="shared" si="2"/>
        <v>0</v>
      </c>
      <c r="P10" s="188" t="str">
        <f t="shared" si="1"/>
        <v>0</v>
      </c>
      <c r="Q10" s="189" t="str">
        <f t="shared" si="1"/>
        <v>0</v>
      </c>
      <c r="R10" s="195" t="s">
        <v>20</v>
      </c>
      <c r="S10" s="191"/>
      <c r="AH10" s="192" t="s">
        <v>177</v>
      </c>
      <c r="AI10" s="192" t="s">
        <v>178</v>
      </c>
      <c r="AJ10" s="192" t="s">
        <v>796</v>
      </c>
    </row>
    <row r="11" spans="1:36" s="166" customFormat="1" ht="20.100000000000001" customHeight="1" x14ac:dyDescent="0.2">
      <c r="A11" s="196"/>
      <c r="B11" s="197" t="s">
        <v>8</v>
      </c>
      <c r="C11" s="198" t="s">
        <v>0</v>
      </c>
      <c r="D11" s="198">
        <v>0</v>
      </c>
      <c r="E11" s="198">
        <v>0</v>
      </c>
      <c r="F11" s="198">
        <v>0</v>
      </c>
      <c r="G11" s="198">
        <v>0</v>
      </c>
      <c r="H11" s="199">
        <v>0</v>
      </c>
      <c r="I11" s="199">
        <v>0</v>
      </c>
      <c r="J11" s="199">
        <v>0</v>
      </c>
      <c r="K11" s="199">
        <v>0</v>
      </c>
      <c r="L11" s="187">
        <f t="shared" si="2"/>
        <v>0</v>
      </c>
      <c r="M11" s="187">
        <f t="shared" si="2"/>
        <v>0</v>
      </c>
      <c r="N11" s="187">
        <f t="shared" si="2"/>
        <v>0</v>
      </c>
      <c r="O11" s="187">
        <f t="shared" si="2"/>
        <v>0</v>
      </c>
      <c r="P11" s="188" t="str">
        <f t="shared" si="1"/>
        <v>0</v>
      </c>
      <c r="Q11" s="189" t="str">
        <f t="shared" si="1"/>
        <v>0</v>
      </c>
      <c r="R11" s="195" t="s">
        <v>0</v>
      </c>
      <c r="S11" s="191"/>
      <c r="AH11" s="192" t="s">
        <v>177</v>
      </c>
      <c r="AI11" s="192" t="s">
        <v>180</v>
      </c>
      <c r="AJ11" s="192" t="s">
        <v>181</v>
      </c>
    </row>
    <row r="12" spans="1:36" s="166" customFormat="1" ht="20.100000000000001" customHeight="1" x14ac:dyDescent="0.2">
      <c r="A12" s="196"/>
      <c r="B12" s="200"/>
      <c r="C12" s="198" t="s">
        <v>12</v>
      </c>
      <c r="D12" s="198">
        <v>0</v>
      </c>
      <c r="E12" s="198">
        <v>0</v>
      </c>
      <c r="F12" s="198">
        <v>0</v>
      </c>
      <c r="G12" s="198">
        <v>0</v>
      </c>
      <c r="H12" s="199">
        <v>0</v>
      </c>
      <c r="I12" s="199">
        <v>0</v>
      </c>
      <c r="J12" s="199">
        <v>0</v>
      </c>
      <c r="K12" s="199">
        <v>0</v>
      </c>
      <c r="L12" s="187">
        <f t="shared" si="2"/>
        <v>0</v>
      </c>
      <c r="M12" s="187">
        <f t="shared" si="2"/>
        <v>0</v>
      </c>
      <c r="N12" s="187">
        <f t="shared" si="2"/>
        <v>0</v>
      </c>
      <c r="O12" s="187">
        <f t="shared" si="2"/>
        <v>0</v>
      </c>
      <c r="P12" s="188" t="str">
        <f t="shared" si="1"/>
        <v>0</v>
      </c>
      <c r="Q12" s="189" t="str">
        <f t="shared" si="1"/>
        <v>0</v>
      </c>
      <c r="R12" s="195" t="s">
        <v>12</v>
      </c>
      <c r="S12" s="191"/>
      <c r="AH12" s="192" t="s">
        <v>177</v>
      </c>
      <c r="AI12" s="192" t="s">
        <v>180</v>
      </c>
      <c r="AJ12" s="192" t="s">
        <v>182</v>
      </c>
    </row>
    <row r="13" spans="1:36" s="166" customFormat="1" ht="20.100000000000001" customHeight="1" x14ac:dyDescent="0.2">
      <c r="A13" s="196"/>
      <c r="B13" s="200"/>
      <c r="C13" s="198" t="s">
        <v>17</v>
      </c>
      <c r="D13" s="198">
        <v>0</v>
      </c>
      <c r="E13" s="198">
        <v>0</v>
      </c>
      <c r="F13" s="198">
        <v>0</v>
      </c>
      <c r="G13" s="198">
        <v>0</v>
      </c>
      <c r="H13" s="199">
        <v>0</v>
      </c>
      <c r="I13" s="199">
        <v>0</v>
      </c>
      <c r="J13" s="199">
        <v>0</v>
      </c>
      <c r="K13" s="199">
        <v>0</v>
      </c>
      <c r="L13" s="187">
        <f t="shared" si="2"/>
        <v>0</v>
      </c>
      <c r="M13" s="187">
        <f t="shared" si="2"/>
        <v>0</v>
      </c>
      <c r="N13" s="187">
        <f t="shared" si="2"/>
        <v>0</v>
      </c>
      <c r="O13" s="187">
        <f t="shared" si="2"/>
        <v>0</v>
      </c>
      <c r="P13" s="188" t="str">
        <f t="shared" si="1"/>
        <v>0</v>
      </c>
      <c r="Q13" s="189" t="str">
        <f t="shared" si="1"/>
        <v>0</v>
      </c>
      <c r="R13" s="195" t="s">
        <v>17</v>
      </c>
      <c r="S13" s="191"/>
      <c r="AH13" s="192" t="s">
        <v>177</v>
      </c>
      <c r="AI13" s="192" t="s">
        <v>180</v>
      </c>
      <c r="AJ13" s="192" t="s">
        <v>183</v>
      </c>
    </row>
    <row r="14" spans="1:36" s="166" customFormat="1" ht="20.100000000000001" customHeight="1" x14ac:dyDescent="0.2">
      <c r="A14" s="196"/>
      <c r="B14" s="200"/>
      <c r="C14" s="198" t="s">
        <v>19</v>
      </c>
      <c r="D14" s="198">
        <v>0</v>
      </c>
      <c r="E14" s="198">
        <v>0</v>
      </c>
      <c r="F14" s="198">
        <v>0</v>
      </c>
      <c r="G14" s="198">
        <v>0</v>
      </c>
      <c r="H14" s="199">
        <v>0</v>
      </c>
      <c r="I14" s="199">
        <v>0</v>
      </c>
      <c r="J14" s="199">
        <v>0</v>
      </c>
      <c r="K14" s="199">
        <v>0</v>
      </c>
      <c r="L14" s="187">
        <f t="shared" si="2"/>
        <v>0</v>
      </c>
      <c r="M14" s="187">
        <f t="shared" si="2"/>
        <v>0</v>
      </c>
      <c r="N14" s="187">
        <f t="shared" si="2"/>
        <v>0</v>
      </c>
      <c r="O14" s="187">
        <f t="shared" si="2"/>
        <v>0</v>
      </c>
      <c r="P14" s="188" t="str">
        <f t="shared" si="1"/>
        <v>0</v>
      </c>
      <c r="Q14" s="189" t="str">
        <f t="shared" si="1"/>
        <v>0</v>
      </c>
      <c r="R14" s="195" t="s">
        <v>19</v>
      </c>
      <c r="S14" s="191"/>
      <c r="AH14" s="192" t="s">
        <v>177</v>
      </c>
      <c r="AI14" s="192" t="s">
        <v>180</v>
      </c>
      <c r="AJ14" s="192" t="s">
        <v>184</v>
      </c>
    </row>
    <row r="15" spans="1:36" s="166" customFormat="1" ht="20.100000000000001" customHeight="1" x14ac:dyDescent="0.2">
      <c r="A15" s="196"/>
      <c r="B15" s="200"/>
      <c r="C15" s="198" t="s">
        <v>797</v>
      </c>
      <c r="D15" s="198">
        <v>0</v>
      </c>
      <c r="E15" s="198">
        <v>0</v>
      </c>
      <c r="F15" s="198">
        <v>0</v>
      </c>
      <c r="G15" s="198">
        <v>0</v>
      </c>
      <c r="H15" s="199">
        <v>0</v>
      </c>
      <c r="I15" s="199">
        <v>0</v>
      </c>
      <c r="J15" s="199">
        <v>0</v>
      </c>
      <c r="K15" s="199">
        <v>0</v>
      </c>
      <c r="L15" s="187">
        <f t="shared" si="2"/>
        <v>0</v>
      </c>
      <c r="M15" s="187">
        <f t="shared" si="2"/>
        <v>0</v>
      </c>
      <c r="N15" s="187">
        <f t="shared" si="2"/>
        <v>0</v>
      </c>
      <c r="O15" s="187">
        <f t="shared" si="2"/>
        <v>0</v>
      </c>
      <c r="P15" s="188" t="str">
        <f t="shared" si="1"/>
        <v>0</v>
      </c>
      <c r="Q15" s="189" t="str">
        <f t="shared" si="1"/>
        <v>0</v>
      </c>
      <c r="R15" s="195" t="s">
        <v>369</v>
      </c>
      <c r="S15" s="191"/>
      <c r="AH15" s="192" t="s">
        <v>177</v>
      </c>
      <c r="AI15" s="192" t="s">
        <v>180</v>
      </c>
      <c r="AJ15" s="192" t="s">
        <v>185</v>
      </c>
    </row>
    <row r="16" spans="1:36" s="166" customFormat="1" ht="20.100000000000001" customHeight="1" x14ac:dyDescent="0.2">
      <c r="A16" s="196"/>
      <c r="B16" s="200"/>
      <c r="C16" s="198" t="s">
        <v>13</v>
      </c>
      <c r="D16" s="198">
        <v>0</v>
      </c>
      <c r="E16" s="198">
        <v>0</v>
      </c>
      <c r="F16" s="198">
        <v>0</v>
      </c>
      <c r="G16" s="198">
        <v>0</v>
      </c>
      <c r="H16" s="199">
        <v>0</v>
      </c>
      <c r="I16" s="199">
        <v>0</v>
      </c>
      <c r="J16" s="199">
        <v>0</v>
      </c>
      <c r="K16" s="199">
        <v>0</v>
      </c>
      <c r="L16" s="187">
        <f t="shared" si="2"/>
        <v>0</v>
      </c>
      <c r="M16" s="187">
        <f t="shared" si="2"/>
        <v>0</v>
      </c>
      <c r="N16" s="187">
        <f t="shared" si="2"/>
        <v>0</v>
      </c>
      <c r="O16" s="187">
        <f t="shared" si="2"/>
        <v>0</v>
      </c>
      <c r="P16" s="188" t="str">
        <f t="shared" si="1"/>
        <v>0</v>
      </c>
      <c r="Q16" s="189" t="str">
        <f t="shared" si="1"/>
        <v>0</v>
      </c>
      <c r="R16" s="195" t="s">
        <v>798</v>
      </c>
      <c r="S16" s="191"/>
      <c r="AH16" s="192" t="s">
        <v>177</v>
      </c>
      <c r="AI16" s="192" t="s">
        <v>180</v>
      </c>
      <c r="AJ16" s="192" t="s">
        <v>186</v>
      </c>
    </row>
    <row r="17" spans="1:36" s="202" customFormat="1" ht="20.100000000000001" customHeight="1" x14ac:dyDescent="0.2">
      <c r="A17" s="196"/>
      <c r="B17" s="194"/>
      <c r="C17" s="198" t="s">
        <v>30</v>
      </c>
      <c r="D17" s="198">
        <v>0</v>
      </c>
      <c r="E17" s="198">
        <v>0</v>
      </c>
      <c r="F17" s="198">
        <v>0</v>
      </c>
      <c r="G17" s="198">
        <v>0</v>
      </c>
      <c r="H17" s="199">
        <v>0</v>
      </c>
      <c r="I17" s="199">
        <v>0</v>
      </c>
      <c r="J17" s="199">
        <v>0</v>
      </c>
      <c r="K17" s="199"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8" t="str">
        <f t="shared" si="1"/>
        <v>0</v>
      </c>
      <c r="Q17" s="189" t="str">
        <f t="shared" si="1"/>
        <v>0</v>
      </c>
      <c r="R17" s="195" t="s">
        <v>370</v>
      </c>
      <c r="S17" s="201"/>
      <c r="AH17" s="192" t="s">
        <v>177</v>
      </c>
      <c r="AI17" s="192" t="s">
        <v>180</v>
      </c>
      <c r="AJ17" s="192" t="s">
        <v>187</v>
      </c>
    </row>
    <row r="18" spans="1:36" s="166" customFormat="1" ht="50.25" customHeight="1" x14ac:dyDescent="0.2">
      <c r="A18" s="196"/>
      <c r="B18" s="197" t="s">
        <v>9</v>
      </c>
      <c r="C18" s="198" t="s">
        <v>799</v>
      </c>
      <c r="D18" s="198">
        <v>0</v>
      </c>
      <c r="E18" s="198">
        <v>0</v>
      </c>
      <c r="F18" s="198">
        <v>0</v>
      </c>
      <c r="G18" s="198">
        <v>0</v>
      </c>
      <c r="H18" s="199">
        <v>0</v>
      </c>
      <c r="I18" s="199">
        <v>0</v>
      </c>
      <c r="J18" s="199">
        <v>0</v>
      </c>
      <c r="K18" s="199">
        <v>0</v>
      </c>
      <c r="L18" s="187">
        <f t="shared" si="2"/>
        <v>0</v>
      </c>
      <c r="M18" s="187">
        <f t="shared" si="2"/>
        <v>0</v>
      </c>
      <c r="N18" s="187">
        <f t="shared" si="2"/>
        <v>0</v>
      </c>
      <c r="O18" s="187">
        <f t="shared" si="2"/>
        <v>0</v>
      </c>
      <c r="P18" s="188" t="str">
        <f t="shared" si="1"/>
        <v>0</v>
      </c>
      <c r="Q18" s="189" t="str">
        <f t="shared" si="1"/>
        <v>0</v>
      </c>
      <c r="R18" s="195" t="s">
        <v>800</v>
      </c>
      <c r="S18" s="191"/>
      <c r="AH18" s="192" t="s">
        <v>177</v>
      </c>
      <c r="AI18" s="192" t="s">
        <v>188</v>
      </c>
      <c r="AJ18" s="192" t="s">
        <v>189</v>
      </c>
    </row>
    <row r="19" spans="1:36" s="166" customFormat="1" ht="24" x14ac:dyDescent="0.2">
      <c r="A19" s="196"/>
      <c r="B19" s="200"/>
      <c r="C19" s="198" t="s">
        <v>801</v>
      </c>
      <c r="D19" s="198">
        <v>0</v>
      </c>
      <c r="E19" s="198">
        <v>0</v>
      </c>
      <c r="F19" s="198">
        <v>0</v>
      </c>
      <c r="G19" s="198">
        <v>0</v>
      </c>
      <c r="H19" s="199">
        <v>0</v>
      </c>
      <c r="I19" s="199">
        <v>0</v>
      </c>
      <c r="J19" s="199">
        <v>0</v>
      </c>
      <c r="K19" s="199">
        <v>0</v>
      </c>
      <c r="L19" s="187">
        <f t="shared" si="2"/>
        <v>0</v>
      </c>
      <c r="M19" s="187">
        <f t="shared" si="2"/>
        <v>0</v>
      </c>
      <c r="N19" s="187">
        <f t="shared" si="2"/>
        <v>0</v>
      </c>
      <c r="O19" s="187">
        <f t="shared" si="2"/>
        <v>0</v>
      </c>
      <c r="P19" s="188" t="str">
        <f t="shared" si="1"/>
        <v>0</v>
      </c>
      <c r="Q19" s="189" t="str">
        <f t="shared" si="1"/>
        <v>0</v>
      </c>
      <c r="R19" s="195" t="s">
        <v>802</v>
      </c>
      <c r="S19" s="191"/>
      <c r="AH19" s="192" t="s">
        <v>177</v>
      </c>
      <c r="AI19" s="192" t="s">
        <v>188</v>
      </c>
      <c r="AJ19" s="192" t="s">
        <v>190</v>
      </c>
    </row>
    <row r="20" spans="1:36" s="166" customFormat="1" ht="48" x14ac:dyDescent="0.2">
      <c r="A20" s="196"/>
      <c r="B20" s="200"/>
      <c r="C20" s="198" t="s">
        <v>803</v>
      </c>
      <c r="D20" s="198">
        <v>0</v>
      </c>
      <c r="E20" s="198">
        <v>0</v>
      </c>
      <c r="F20" s="198">
        <v>0</v>
      </c>
      <c r="G20" s="198">
        <v>0</v>
      </c>
      <c r="H20" s="199">
        <v>0</v>
      </c>
      <c r="I20" s="199">
        <v>0</v>
      </c>
      <c r="J20" s="199">
        <v>0</v>
      </c>
      <c r="K20" s="199">
        <v>0</v>
      </c>
      <c r="L20" s="187">
        <f t="shared" si="2"/>
        <v>0</v>
      </c>
      <c r="M20" s="187">
        <f t="shared" si="2"/>
        <v>0</v>
      </c>
      <c r="N20" s="187">
        <f t="shared" si="2"/>
        <v>0</v>
      </c>
      <c r="O20" s="187">
        <f t="shared" si="2"/>
        <v>0</v>
      </c>
      <c r="P20" s="188" t="str">
        <f t="shared" si="1"/>
        <v>0</v>
      </c>
      <c r="Q20" s="189" t="str">
        <f t="shared" si="1"/>
        <v>0</v>
      </c>
      <c r="R20" s="195" t="s">
        <v>804</v>
      </c>
      <c r="S20" s="191"/>
      <c r="AH20" s="192" t="s">
        <v>177</v>
      </c>
      <c r="AI20" s="192" t="s">
        <v>188</v>
      </c>
      <c r="AJ20" s="192" t="s">
        <v>191</v>
      </c>
    </row>
    <row r="21" spans="1:36" s="166" customFormat="1" ht="20.100000000000001" customHeight="1" x14ac:dyDescent="0.2">
      <c r="A21" s="196"/>
      <c r="B21" s="200"/>
      <c r="C21" s="198" t="s">
        <v>805</v>
      </c>
      <c r="D21" s="198">
        <v>0</v>
      </c>
      <c r="E21" s="198">
        <v>0</v>
      </c>
      <c r="F21" s="198">
        <v>0</v>
      </c>
      <c r="G21" s="198">
        <v>0</v>
      </c>
      <c r="H21" s="199">
        <v>0</v>
      </c>
      <c r="I21" s="199">
        <v>0</v>
      </c>
      <c r="J21" s="199">
        <v>0</v>
      </c>
      <c r="K21" s="199">
        <v>0</v>
      </c>
      <c r="L21" s="187">
        <f t="shared" si="2"/>
        <v>0</v>
      </c>
      <c r="M21" s="187">
        <f t="shared" si="2"/>
        <v>0</v>
      </c>
      <c r="N21" s="187">
        <f t="shared" si="2"/>
        <v>0</v>
      </c>
      <c r="O21" s="187">
        <f t="shared" si="2"/>
        <v>0</v>
      </c>
      <c r="P21" s="188" t="str">
        <f t="shared" si="1"/>
        <v>0</v>
      </c>
      <c r="Q21" s="189" t="str">
        <f t="shared" si="1"/>
        <v>0</v>
      </c>
      <c r="R21" s="195" t="s">
        <v>806</v>
      </c>
      <c r="S21" s="191"/>
      <c r="AH21" s="192" t="s">
        <v>177</v>
      </c>
      <c r="AI21" s="192" t="s">
        <v>188</v>
      </c>
      <c r="AJ21" s="192" t="s">
        <v>192</v>
      </c>
    </row>
    <row r="22" spans="1:36" s="166" customFormat="1" ht="20.100000000000001" customHeight="1" x14ac:dyDescent="0.2">
      <c r="A22" s="196"/>
      <c r="B22" s="200"/>
      <c r="C22" s="198" t="s">
        <v>807</v>
      </c>
      <c r="D22" s="198">
        <v>0</v>
      </c>
      <c r="E22" s="198">
        <v>0</v>
      </c>
      <c r="F22" s="198">
        <v>0</v>
      </c>
      <c r="G22" s="198">
        <v>0</v>
      </c>
      <c r="H22" s="199">
        <v>0</v>
      </c>
      <c r="I22" s="199">
        <v>0</v>
      </c>
      <c r="J22" s="199">
        <v>0</v>
      </c>
      <c r="K22" s="199">
        <v>0</v>
      </c>
      <c r="L22" s="187">
        <f t="shared" si="2"/>
        <v>0</v>
      </c>
      <c r="M22" s="187">
        <f t="shared" si="2"/>
        <v>0</v>
      </c>
      <c r="N22" s="187">
        <f t="shared" si="2"/>
        <v>0</v>
      </c>
      <c r="O22" s="187">
        <f t="shared" si="2"/>
        <v>0</v>
      </c>
      <c r="P22" s="188" t="str">
        <f t="shared" si="1"/>
        <v>0</v>
      </c>
      <c r="Q22" s="189" t="str">
        <f t="shared" si="1"/>
        <v>0</v>
      </c>
      <c r="R22" s="195" t="s">
        <v>808</v>
      </c>
      <c r="S22" s="191"/>
      <c r="AH22" s="192" t="s">
        <v>177</v>
      </c>
      <c r="AI22" s="192" t="s">
        <v>188</v>
      </c>
      <c r="AJ22" s="192" t="s">
        <v>193</v>
      </c>
    </row>
    <row r="23" spans="1:36" s="166" customFormat="1" ht="36" x14ac:dyDescent="0.2">
      <c r="A23" s="196"/>
      <c r="B23" s="194"/>
      <c r="C23" s="198" t="s">
        <v>809</v>
      </c>
      <c r="D23" s="198">
        <v>0</v>
      </c>
      <c r="E23" s="198">
        <v>0</v>
      </c>
      <c r="F23" s="198">
        <v>0</v>
      </c>
      <c r="G23" s="198">
        <v>0</v>
      </c>
      <c r="H23" s="199">
        <v>0</v>
      </c>
      <c r="I23" s="199">
        <v>0</v>
      </c>
      <c r="J23" s="199">
        <v>0</v>
      </c>
      <c r="K23" s="199">
        <v>0</v>
      </c>
      <c r="L23" s="187">
        <f t="shared" si="2"/>
        <v>0</v>
      </c>
      <c r="M23" s="187">
        <f t="shared" si="2"/>
        <v>0</v>
      </c>
      <c r="N23" s="187">
        <f t="shared" si="2"/>
        <v>0</v>
      </c>
      <c r="O23" s="187">
        <f t="shared" si="2"/>
        <v>0</v>
      </c>
      <c r="P23" s="188" t="str">
        <f t="shared" si="1"/>
        <v>0</v>
      </c>
      <c r="Q23" s="189" t="str">
        <f t="shared" si="1"/>
        <v>0</v>
      </c>
      <c r="R23" s="195" t="s">
        <v>810</v>
      </c>
      <c r="S23" s="191"/>
      <c r="AH23" s="192" t="s">
        <v>177</v>
      </c>
      <c r="AI23" s="192" t="s">
        <v>188</v>
      </c>
      <c r="AJ23" s="192" t="s">
        <v>194</v>
      </c>
    </row>
    <row r="24" spans="1:36" s="166" customFormat="1" ht="24" customHeight="1" x14ac:dyDescent="0.2">
      <c r="A24" s="196"/>
      <c r="B24" s="198" t="s">
        <v>33</v>
      </c>
      <c r="C24" s="198" t="s">
        <v>3</v>
      </c>
      <c r="D24" s="198">
        <v>0</v>
      </c>
      <c r="E24" s="198">
        <v>0</v>
      </c>
      <c r="F24" s="198">
        <v>0</v>
      </c>
      <c r="G24" s="198">
        <v>0</v>
      </c>
      <c r="H24" s="199">
        <v>0</v>
      </c>
      <c r="I24" s="199">
        <v>0</v>
      </c>
      <c r="J24" s="199">
        <v>0</v>
      </c>
      <c r="K24" s="199">
        <v>0</v>
      </c>
      <c r="L24" s="187">
        <f t="shared" si="2"/>
        <v>0</v>
      </c>
      <c r="M24" s="187">
        <f t="shared" si="2"/>
        <v>0</v>
      </c>
      <c r="N24" s="187">
        <f t="shared" si="2"/>
        <v>0</v>
      </c>
      <c r="O24" s="187">
        <f t="shared" si="2"/>
        <v>0</v>
      </c>
      <c r="P24" s="188" t="str">
        <f t="shared" si="1"/>
        <v>0</v>
      </c>
      <c r="Q24" s="189" t="str">
        <f t="shared" si="1"/>
        <v>0</v>
      </c>
      <c r="R24" s="195" t="s">
        <v>811</v>
      </c>
      <c r="S24" s="191"/>
      <c r="AH24" s="192" t="s">
        <v>177</v>
      </c>
      <c r="AI24" s="192" t="s">
        <v>195</v>
      </c>
      <c r="AJ24" s="192" t="s">
        <v>196</v>
      </c>
    </row>
    <row r="25" spans="1:36" s="166" customFormat="1" ht="24" x14ac:dyDescent="0.2">
      <c r="A25" s="196"/>
      <c r="B25" s="197" t="s">
        <v>34</v>
      </c>
      <c r="C25" s="198" t="s">
        <v>11</v>
      </c>
      <c r="D25" s="198">
        <v>0</v>
      </c>
      <c r="E25" s="198">
        <v>0</v>
      </c>
      <c r="F25" s="198">
        <v>0</v>
      </c>
      <c r="G25" s="198">
        <v>0</v>
      </c>
      <c r="H25" s="199">
        <v>0</v>
      </c>
      <c r="I25" s="199">
        <v>0</v>
      </c>
      <c r="J25" s="199">
        <v>0</v>
      </c>
      <c r="K25" s="199">
        <v>0</v>
      </c>
      <c r="L25" s="187">
        <f t="shared" si="2"/>
        <v>0</v>
      </c>
      <c r="M25" s="187">
        <f t="shared" si="2"/>
        <v>0</v>
      </c>
      <c r="N25" s="187">
        <f t="shared" si="2"/>
        <v>0</v>
      </c>
      <c r="O25" s="187">
        <f t="shared" si="2"/>
        <v>0</v>
      </c>
      <c r="P25" s="188" t="str">
        <f t="shared" si="1"/>
        <v>0</v>
      </c>
      <c r="Q25" s="189" t="str">
        <f t="shared" si="1"/>
        <v>0</v>
      </c>
      <c r="R25" s="195" t="s">
        <v>812</v>
      </c>
      <c r="S25" s="191"/>
      <c r="AH25" s="192" t="s">
        <v>177</v>
      </c>
      <c r="AI25" s="192" t="s">
        <v>197</v>
      </c>
      <c r="AJ25" s="192" t="s">
        <v>198</v>
      </c>
    </row>
    <row r="26" spans="1:36" s="166" customFormat="1" ht="20.100000000000001" customHeight="1" x14ac:dyDescent="0.2">
      <c r="A26" s="196"/>
      <c r="B26" s="200"/>
      <c r="C26" s="198" t="s">
        <v>4</v>
      </c>
      <c r="D26" s="198">
        <v>10</v>
      </c>
      <c r="E26" s="198">
        <v>500</v>
      </c>
      <c r="F26" s="198">
        <v>10</v>
      </c>
      <c r="G26" s="198">
        <v>500</v>
      </c>
      <c r="H26" s="199">
        <v>0</v>
      </c>
      <c r="I26" s="199">
        <v>0</v>
      </c>
      <c r="J26" s="199">
        <v>0</v>
      </c>
      <c r="K26" s="199">
        <v>0</v>
      </c>
      <c r="L26" s="187">
        <f t="shared" si="2"/>
        <v>10</v>
      </c>
      <c r="M26" s="187">
        <f t="shared" si="2"/>
        <v>500</v>
      </c>
      <c r="N26" s="187">
        <f t="shared" si="2"/>
        <v>10</v>
      </c>
      <c r="O26" s="187">
        <f t="shared" si="2"/>
        <v>500</v>
      </c>
      <c r="P26" s="188">
        <f t="shared" si="1"/>
        <v>100</v>
      </c>
      <c r="Q26" s="189">
        <f t="shared" si="1"/>
        <v>100</v>
      </c>
      <c r="R26" s="195" t="s">
        <v>813</v>
      </c>
      <c r="S26" s="191"/>
      <c r="AH26" s="192" t="s">
        <v>177</v>
      </c>
      <c r="AI26" s="192" t="s">
        <v>197</v>
      </c>
      <c r="AJ26" s="192" t="s">
        <v>199</v>
      </c>
    </row>
    <row r="27" spans="1:36" s="166" customFormat="1" ht="24.75" customHeight="1" x14ac:dyDescent="0.2">
      <c r="A27" s="196"/>
      <c r="B27" s="194"/>
      <c r="C27" s="198" t="s">
        <v>31</v>
      </c>
      <c r="D27" s="198">
        <v>0</v>
      </c>
      <c r="E27" s="198">
        <v>0</v>
      </c>
      <c r="F27" s="198">
        <v>0</v>
      </c>
      <c r="G27" s="198">
        <v>0</v>
      </c>
      <c r="H27" s="199">
        <v>0</v>
      </c>
      <c r="I27" s="199">
        <v>0</v>
      </c>
      <c r="J27" s="199">
        <v>0</v>
      </c>
      <c r="K27" s="199">
        <v>0</v>
      </c>
      <c r="L27" s="187">
        <f t="shared" si="2"/>
        <v>0</v>
      </c>
      <c r="M27" s="187">
        <f t="shared" si="2"/>
        <v>0</v>
      </c>
      <c r="N27" s="187">
        <f t="shared" si="2"/>
        <v>0</v>
      </c>
      <c r="O27" s="187">
        <f t="shared" si="2"/>
        <v>0</v>
      </c>
      <c r="P27" s="188" t="str">
        <f t="shared" si="1"/>
        <v>0</v>
      </c>
      <c r="Q27" s="189" t="str">
        <f t="shared" si="1"/>
        <v>0</v>
      </c>
      <c r="R27" s="195" t="s">
        <v>814</v>
      </c>
      <c r="S27" s="191"/>
      <c r="AH27" s="192" t="s">
        <v>177</v>
      </c>
      <c r="AI27" s="192" t="s">
        <v>197</v>
      </c>
      <c r="AJ27" s="192" t="s">
        <v>200</v>
      </c>
    </row>
    <row r="28" spans="1:36" s="166" customFormat="1" ht="24" x14ac:dyDescent="0.2">
      <c r="A28" s="196"/>
      <c r="B28" s="197" t="s">
        <v>35</v>
      </c>
      <c r="C28" s="198" t="s">
        <v>815</v>
      </c>
      <c r="D28" s="198">
        <v>0</v>
      </c>
      <c r="E28" s="198">
        <v>0</v>
      </c>
      <c r="F28" s="198">
        <v>0</v>
      </c>
      <c r="G28" s="198">
        <v>0</v>
      </c>
      <c r="H28" s="199">
        <v>0</v>
      </c>
      <c r="I28" s="199">
        <v>0</v>
      </c>
      <c r="J28" s="199">
        <v>0</v>
      </c>
      <c r="K28" s="199">
        <v>0</v>
      </c>
      <c r="L28" s="187">
        <f t="shared" si="2"/>
        <v>0</v>
      </c>
      <c r="M28" s="187">
        <f t="shared" si="2"/>
        <v>0</v>
      </c>
      <c r="N28" s="187">
        <f t="shared" si="2"/>
        <v>0</v>
      </c>
      <c r="O28" s="187">
        <f t="shared" si="2"/>
        <v>0</v>
      </c>
      <c r="P28" s="188" t="str">
        <f t="shared" si="1"/>
        <v>0</v>
      </c>
      <c r="Q28" s="189" t="str">
        <f t="shared" si="1"/>
        <v>0</v>
      </c>
      <c r="R28" s="195" t="s">
        <v>816</v>
      </c>
      <c r="S28" s="191"/>
      <c r="AH28" s="192" t="s">
        <v>177</v>
      </c>
      <c r="AI28" s="192" t="s">
        <v>201</v>
      </c>
      <c r="AJ28" s="192" t="s">
        <v>202</v>
      </c>
    </row>
    <row r="29" spans="1:36" s="166" customFormat="1" ht="48.75" thickBot="1" x14ac:dyDescent="0.25">
      <c r="A29" s="203"/>
      <c r="B29" s="204"/>
      <c r="C29" s="205" t="s">
        <v>817</v>
      </c>
      <c r="D29" s="205">
        <v>0</v>
      </c>
      <c r="E29" s="205">
        <v>0</v>
      </c>
      <c r="F29" s="205">
        <v>0</v>
      </c>
      <c r="G29" s="205">
        <v>0</v>
      </c>
      <c r="H29" s="206">
        <v>0</v>
      </c>
      <c r="I29" s="206">
        <v>0</v>
      </c>
      <c r="J29" s="206">
        <v>0</v>
      </c>
      <c r="K29" s="206">
        <v>0</v>
      </c>
      <c r="L29" s="207">
        <f t="shared" si="2"/>
        <v>0</v>
      </c>
      <c r="M29" s="207">
        <f t="shared" si="2"/>
        <v>0</v>
      </c>
      <c r="N29" s="207">
        <f t="shared" si="2"/>
        <v>0</v>
      </c>
      <c r="O29" s="207">
        <f t="shared" si="2"/>
        <v>0</v>
      </c>
      <c r="P29" s="188" t="str">
        <f t="shared" si="1"/>
        <v>0</v>
      </c>
      <c r="Q29" s="189" t="str">
        <f t="shared" si="1"/>
        <v>0</v>
      </c>
      <c r="R29" s="208" t="s">
        <v>818</v>
      </c>
      <c r="S29" s="191"/>
      <c r="AH29" s="192" t="s">
        <v>177</v>
      </c>
      <c r="AI29" s="192" t="s">
        <v>201</v>
      </c>
      <c r="AJ29" s="192" t="s">
        <v>203</v>
      </c>
    </row>
    <row r="30" spans="1:36" s="202" customFormat="1" ht="26.25" customHeight="1" x14ac:dyDescent="0.2">
      <c r="A30" s="183" t="s">
        <v>38</v>
      </c>
      <c r="B30" s="209" t="s">
        <v>36</v>
      </c>
      <c r="C30" s="209" t="s">
        <v>36</v>
      </c>
      <c r="D30" s="209">
        <v>0</v>
      </c>
      <c r="E30" s="209">
        <v>0</v>
      </c>
      <c r="F30" s="209">
        <v>0</v>
      </c>
      <c r="G30" s="209">
        <v>0</v>
      </c>
      <c r="H30" s="186">
        <v>0</v>
      </c>
      <c r="I30" s="186">
        <v>0</v>
      </c>
      <c r="J30" s="186">
        <v>0</v>
      </c>
      <c r="K30" s="186">
        <v>0</v>
      </c>
      <c r="L30" s="187">
        <f t="shared" si="2"/>
        <v>0</v>
      </c>
      <c r="M30" s="187">
        <f t="shared" si="2"/>
        <v>0</v>
      </c>
      <c r="N30" s="187">
        <f t="shared" si="2"/>
        <v>0</v>
      </c>
      <c r="O30" s="187">
        <f t="shared" si="2"/>
        <v>0</v>
      </c>
      <c r="P30" s="188" t="str">
        <f t="shared" si="1"/>
        <v>0</v>
      </c>
      <c r="Q30" s="189" t="str">
        <f t="shared" si="1"/>
        <v>0</v>
      </c>
      <c r="R30" s="210" t="s">
        <v>819</v>
      </c>
      <c r="S30" s="201"/>
      <c r="AH30" s="192" t="s">
        <v>204</v>
      </c>
      <c r="AI30" s="192" t="s">
        <v>205</v>
      </c>
      <c r="AJ30" s="192" t="s">
        <v>206</v>
      </c>
    </row>
    <row r="31" spans="1:36" s="166" customFormat="1" ht="20.100000000000001" customHeight="1" x14ac:dyDescent="0.2">
      <c r="A31" s="196"/>
      <c r="B31" s="198" t="s">
        <v>820</v>
      </c>
      <c r="C31" s="198" t="s">
        <v>18</v>
      </c>
      <c r="D31" s="198">
        <v>0</v>
      </c>
      <c r="E31" s="198">
        <v>0</v>
      </c>
      <c r="F31" s="198">
        <v>0</v>
      </c>
      <c r="G31" s="198">
        <v>0</v>
      </c>
      <c r="H31" s="199">
        <v>0</v>
      </c>
      <c r="I31" s="199">
        <v>0</v>
      </c>
      <c r="J31" s="199">
        <v>0</v>
      </c>
      <c r="K31" s="199">
        <v>0</v>
      </c>
      <c r="L31" s="187">
        <f t="shared" si="2"/>
        <v>0</v>
      </c>
      <c r="M31" s="187">
        <f t="shared" si="2"/>
        <v>0</v>
      </c>
      <c r="N31" s="187">
        <f t="shared" si="2"/>
        <v>0</v>
      </c>
      <c r="O31" s="187">
        <f t="shared" si="2"/>
        <v>0</v>
      </c>
      <c r="P31" s="188" t="str">
        <f t="shared" si="1"/>
        <v>0</v>
      </c>
      <c r="Q31" s="189" t="str">
        <f t="shared" si="1"/>
        <v>0</v>
      </c>
      <c r="R31" s="195" t="s">
        <v>18</v>
      </c>
      <c r="S31" s="191"/>
      <c r="AH31" s="192" t="s">
        <v>204</v>
      </c>
      <c r="AI31" s="192" t="s">
        <v>207</v>
      </c>
      <c r="AJ31" s="192" t="s">
        <v>208</v>
      </c>
    </row>
    <row r="32" spans="1:36" s="166" customFormat="1" ht="20.100000000000001" customHeight="1" x14ac:dyDescent="0.2">
      <c r="A32" s="196"/>
      <c r="B32" s="198" t="s">
        <v>821</v>
      </c>
      <c r="C32" s="198" t="s">
        <v>821</v>
      </c>
      <c r="D32" s="198">
        <v>0</v>
      </c>
      <c r="E32" s="198">
        <v>0</v>
      </c>
      <c r="F32" s="198">
        <v>0</v>
      </c>
      <c r="G32" s="198">
        <v>0</v>
      </c>
      <c r="H32" s="199">
        <v>0</v>
      </c>
      <c r="I32" s="199">
        <v>0</v>
      </c>
      <c r="J32" s="199">
        <v>0</v>
      </c>
      <c r="K32" s="199">
        <v>0</v>
      </c>
      <c r="L32" s="187">
        <f t="shared" si="2"/>
        <v>0</v>
      </c>
      <c r="M32" s="187">
        <f t="shared" si="2"/>
        <v>0</v>
      </c>
      <c r="N32" s="187">
        <f t="shared" si="2"/>
        <v>0</v>
      </c>
      <c r="O32" s="187">
        <f t="shared" si="2"/>
        <v>0</v>
      </c>
      <c r="P32" s="188" t="str">
        <f t="shared" si="1"/>
        <v>0</v>
      </c>
      <c r="Q32" s="189" t="str">
        <f t="shared" si="1"/>
        <v>0</v>
      </c>
      <c r="R32" s="195" t="s">
        <v>822</v>
      </c>
      <c r="S32" s="191"/>
      <c r="AH32" s="192" t="s">
        <v>204</v>
      </c>
      <c r="AI32" s="192" t="s">
        <v>209</v>
      </c>
      <c r="AJ32" s="192" t="s">
        <v>210</v>
      </c>
    </row>
    <row r="33" spans="1:36" s="166" customFormat="1" ht="20.100000000000001" customHeight="1" x14ac:dyDescent="0.2">
      <c r="A33" s="196"/>
      <c r="B33" s="197" t="s">
        <v>823</v>
      </c>
      <c r="C33" s="198" t="s">
        <v>824</v>
      </c>
      <c r="D33" s="198">
        <v>0</v>
      </c>
      <c r="E33" s="198">
        <v>0</v>
      </c>
      <c r="F33" s="198">
        <v>0</v>
      </c>
      <c r="G33" s="198">
        <v>0</v>
      </c>
      <c r="H33" s="199">
        <v>0</v>
      </c>
      <c r="I33" s="199">
        <v>0</v>
      </c>
      <c r="J33" s="199">
        <v>0</v>
      </c>
      <c r="K33" s="199">
        <v>0</v>
      </c>
      <c r="L33" s="187">
        <f t="shared" si="2"/>
        <v>0</v>
      </c>
      <c r="M33" s="187">
        <f t="shared" si="2"/>
        <v>0</v>
      </c>
      <c r="N33" s="187">
        <f t="shared" si="2"/>
        <v>0</v>
      </c>
      <c r="O33" s="187">
        <f t="shared" si="2"/>
        <v>0</v>
      </c>
      <c r="P33" s="188" t="str">
        <f t="shared" si="1"/>
        <v>0</v>
      </c>
      <c r="Q33" s="189" t="str">
        <f t="shared" si="1"/>
        <v>0</v>
      </c>
      <c r="R33" s="195" t="s">
        <v>371</v>
      </c>
      <c r="S33" s="191"/>
      <c r="AH33" s="192" t="s">
        <v>204</v>
      </c>
      <c r="AI33" s="192" t="s">
        <v>211</v>
      </c>
      <c r="AJ33" s="192" t="s">
        <v>212</v>
      </c>
    </row>
    <row r="34" spans="1:36" s="166" customFormat="1" ht="20.100000000000001" customHeight="1" x14ac:dyDescent="0.2">
      <c r="A34" s="196"/>
      <c r="B34" s="194"/>
      <c r="C34" s="198" t="s">
        <v>825</v>
      </c>
      <c r="D34" s="198">
        <v>0</v>
      </c>
      <c r="E34" s="198">
        <v>0</v>
      </c>
      <c r="F34" s="198">
        <v>0</v>
      </c>
      <c r="G34" s="198">
        <v>0</v>
      </c>
      <c r="H34" s="199">
        <v>0</v>
      </c>
      <c r="I34" s="199">
        <v>0</v>
      </c>
      <c r="J34" s="199">
        <v>0</v>
      </c>
      <c r="K34" s="199">
        <v>0</v>
      </c>
      <c r="L34" s="187">
        <f t="shared" si="2"/>
        <v>0</v>
      </c>
      <c r="M34" s="187">
        <f t="shared" si="2"/>
        <v>0</v>
      </c>
      <c r="N34" s="187">
        <f t="shared" si="2"/>
        <v>0</v>
      </c>
      <c r="O34" s="187">
        <f t="shared" si="2"/>
        <v>0</v>
      </c>
      <c r="P34" s="188" t="str">
        <f t="shared" si="1"/>
        <v>0</v>
      </c>
      <c r="Q34" s="189" t="str">
        <f t="shared" si="1"/>
        <v>0</v>
      </c>
      <c r="R34" s="195" t="s">
        <v>372</v>
      </c>
      <c r="S34" s="191"/>
      <c r="AH34" s="192" t="s">
        <v>204</v>
      </c>
      <c r="AI34" s="192" t="s">
        <v>211</v>
      </c>
      <c r="AJ34" s="192" t="s">
        <v>213</v>
      </c>
    </row>
    <row r="35" spans="1:36" s="166" customFormat="1" ht="28.5" customHeight="1" x14ac:dyDescent="0.2">
      <c r="A35" s="196"/>
      <c r="B35" s="211" t="s">
        <v>826</v>
      </c>
      <c r="C35" s="211" t="s">
        <v>827</v>
      </c>
      <c r="D35" s="211">
        <v>0</v>
      </c>
      <c r="E35" s="211">
        <v>0</v>
      </c>
      <c r="F35" s="211">
        <v>0</v>
      </c>
      <c r="G35" s="211">
        <v>0</v>
      </c>
      <c r="H35" s="199">
        <v>0</v>
      </c>
      <c r="I35" s="199">
        <v>0</v>
      </c>
      <c r="J35" s="199">
        <v>0</v>
      </c>
      <c r="K35" s="199">
        <v>0</v>
      </c>
      <c r="L35" s="187">
        <f t="shared" si="2"/>
        <v>0</v>
      </c>
      <c r="M35" s="187">
        <f t="shared" si="2"/>
        <v>0</v>
      </c>
      <c r="N35" s="187">
        <f t="shared" si="2"/>
        <v>0</v>
      </c>
      <c r="O35" s="187">
        <f t="shared" si="2"/>
        <v>0</v>
      </c>
      <c r="P35" s="188" t="str">
        <f t="shared" si="1"/>
        <v>0</v>
      </c>
      <c r="Q35" s="189" t="str">
        <f t="shared" si="1"/>
        <v>0</v>
      </c>
      <c r="R35" s="195" t="s">
        <v>828</v>
      </c>
      <c r="S35" s="191"/>
      <c r="AH35" s="192" t="s">
        <v>204</v>
      </c>
      <c r="AI35" s="192" t="s">
        <v>829</v>
      </c>
      <c r="AJ35" s="192" t="s">
        <v>830</v>
      </c>
    </row>
    <row r="36" spans="1:36" s="166" customFormat="1" ht="24" x14ac:dyDescent="0.2">
      <c r="A36" s="196"/>
      <c r="B36" s="198" t="s">
        <v>831</v>
      </c>
      <c r="C36" s="198" t="s">
        <v>832</v>
      </c>
      <c r="D36" s="198">
        <v>0</v>
      </c>
      <c r="E36" s="198">
        <v>0</v>
      </c>
      <c r="F36" s="198">
        <v>0</v>
      </c>
      <c r="G36" s="198">
        <v>0</v>
      </c>
      <c r="H36" s="199">
        <v>0</v>
      </c>
      <c r="I36" s="199">
        <v>0</v>
      </c>
      <c r="J36" s="199">
        <v>0</v>
      </c>
      <c r="K36" s="199">
        <v>0</v>
      </c>
      <c r="L36" s="187">
        <f t="shared" si="2"/>
        <v>0</v>
      </c>
      <c r="M36" s="187">
        <f t="shared" si="2"/>
        <v>0</v>
      </c>
      <c r="N36" s="187">
        <f t="shared" si="2"/>
        <v>0</v>
      </c>
      <c r="O36" s="187">
        <f t="shared" si="2"/>
        <v>0</v>
      </c>
      <c r="P36" s="188" t="str">
        <f t="shared" si="1"/>
        <v>0</v>
      </c>
      <c r="Q36" s="189" t="str">
        <f t="shared" si="1"/>
        <v>0</v>
      </c>
      <c r="R36" s="195" t="s">
        <v>833</v>
      </c>
      <c r="S36" s="191"/>
      <c r="AH36" s="192" t="s">
        <v>204</v>
      </c>
      <c r="AI36" s="192" t="s">
        <v>214</v>
      </c>
      <c r="AJ36" s="192" t="s">
        <v>215</v>
      </c>
    </row>
    <row r="37" spans="1:36" s="166" customFormat="1" ht="36.75" thickBot="1" x14ac:dyDescent="0.25">
      <c r="A37" s="203"/>
      <c r="B37" s="205" t="s">
        <v>834</v>
      </c>
      <c r="C37" s="205" t="s">
        <v>835</v>
      </c>
      <c r="D37" s="205">
        <v>0</v>
      </c>
      <c r="E37" s="205">
        <v>0</v>
      </c>
      <c r="F37" s="205">
        <v>0</v>
      </c>
      <c r="G37" s="205">
        <v>0</v>
      </c>
      <c r="H37" s="206">
        <v>0</v>
      </c>
      <c r="I37" s="206">
        <v>0</v>
      </c>
      <c r="J37" s="206">
        <v>0</v>
      </c>
      <c r="K37" s="206">
        <v>0</v>
      </c>
      <c r="L37" s="207">
        <f t="shared" si="2"/>
        <v>0</v>
      </c>
      <c r="M37" s="207">
        <f t="shared" si="2"/>
        <v>0</v>
      </c>
      <c r="N37" s="207">
        <f t="shared" si="2"/>
        <v>0</v>
      </c>
      <c r="O37" s="207">
        <f t="shared" si="2"/>
        <v>0</v>
      </c>
      <c r="P37" s="188" t="str">
        <f t="shared" si="1"/>
        <v>0</v>
      </c>
      <c r="Q37" s="189" t="str">
        <f t="shared" si="1"/>
        <v>0</v>
      </c>
      <c r="R37" s="208" t="s">
        <v>373</v>
      </c>
      <c r="S37" s="191"/>
      <c r="AH37" s="192" t="s">
        <v>204</v>
      </c>
      <c r="AI37" s="192" t="s">
        <v>216</v>
      </c>
      <c r="AJ37" s="192" t="s">
        <v>217</v>
      </c>
    </row>
    <row r="38" spans="1:36" s="166" customFormat="1" ht="41.25" customHeight="1" x14ac:dyDescent="0.2">
      <c r="A38" s="183" t="s">
        <v>39</v>
      </c>
      <c r="B38" s="184" t="s">
        <v>836</v>
      </c>
      <c r="C38" s="209" t="s">
        <v>837</v>
      </c>
      <c r="D38" s="209">
        <v>0</v>
      </c>
      <c r="E38" s="209">
        <v>0</v>
      </c>
      <c r="F38" s="209">
        <v>0</v>
      </c>
      <c r="G38" s="209">
        <v>0</v>
      </c>
      <c r="H38" s="212">
        <v>0</v>
      </c>
      <c r="I38" s="212">
        <v>0</v>
      </c>
      <c r="J38" s="212">
        <v>0</v>
      </c>
      <c r="K38" s="212">
        <v>0</v>
      </c>
      <c r="L38" s="187">
        <f t="shared" si="2"/>
        <v>0</v>
      </c>
      <c r="M38" s="187">
        <f t="shared" si="2"/>
        <v>0</v>
      </c>
      <c r="N38" s="187">
        <f t="shared" si="2"/>
        <v>0</v>
      </c>
      <c r="O38" s="187">
        <f t="shared" si="2"/>
        <v>0</v>
      </c>
      <c r="P38" s="188" t="str">
        <f t="shared" si="1"/>
        <v>0</v>
      </c>
      <c r="Q38" s="189" t="str">
        <f t="shared" si="1"/>
        <v>0</v>
      </c>
      <c r="R38" s="210" t="s">
        <v>838</v>
      </c>
      <c r="S38" s="191"/>
      <c r="AH38" s="192" t="s">
        <v>218</v>
      </c>
      <c r="AI38" s="192" t="s">
        <v>219</v>
      </c>
      <c r="AJ38" s="192" t="s">
        <v>220</v>
      </c>
    </row>
    <row r="39" spans="1:36" s="166" customFormat="1" ht="29.25" customHeight="1" x14ac:dyDescent="0.2">
      <c r="A39" s="196"/>
      <c r="B39" s="200"/>
      <c r="C39" s="198" t="s">
        <v>839</v>
      </c>
      <c r="D39" s="198">
        <v>0</v>
      </c>
      <c r="E39" s="198">
        <v>0</v>
      </c>
      <c r="F39" s="198">
        <v>0</v>
      </c>
      <c r="G39" s="198">
        <v>0</v>
      </c>
      <c r="H39" s="199">
        <v>0</v>
      </c>
      <c r="I39" s="199">
        <v>0</v>
      </c>
      <c r="J39" s="199">
        <v>0</v>
      </c>
      <c r="K39" s="199">
        <v>0</v>
      </c>
      <c r="L39" s="187">
        <f t="shared" si="2"/>
        <v>0</v>
      </c>
      <c r="M39" s="187">
        <f t="shared" si="2"/>
        <v>0</v>
      </c>
      <c r="N39" s="187">
        <f t="shared" si="2"/>
        <v>0</v>
      </c>
      <c r="O39" s="187">
        <f t="shared" si="2"/>
        <v>0</v>
      </c>
      <c r="P39" s="188" t="str">
        <f t="shared" si="1"/>
        <v>0</v>
      </c>
      <c r="Q39" s="189" t="str">
        <f t="shared" si="1"/>
        <v>0</v>
      </c>
      <c r="R39" s="195" t="s">
        <v>840</v>
      </c>
      <c r="S39" s="191"/>
      <c r="AH39" s="192" t="s">
        <v>218</v>
      </c>
      <c r="AI39" s="192" t="s">
        <v>219</v>
      </c>
      <c r="AJ39" s="192" t="s">
        <v>221</v>
      </c>
    </row>
    <row r="40" spans="1:36" s="166" customFormat="1" ht="20.100000000000001" customHeight="1" x14ac:dyDescent="0.2">
      <c r="A40" s="196"/>
      <c r="B40" s="194"/>
      <c r="C40" s="198" t="s">
        <v>841</v>
      </c>
      <c r="D40" s="198">
        <v>0</v>
      </c>
      <c r="E40" s="198">
        <v>0</v>
      </c>
      <c r="F40" s="198">
        <v>0</v>
      </c>
      <c r="G40" s="198">
        <v>0</v>
      </c>
      <c r="H40" s="199">
        <v>0</v>
      </c>
      <c r="I40" s="199">
        <v>0</v>
      </c>
      <c r="J40" s="199">
        <v>0</v>
      </c>
      <c r="K40" s="199">
        <v>0</v>
      </c>
      <c r="L40" s="187">
        <f t="shared" si="2"/>
        <v>0</v>
      </c>
      <c r="M40" s="187">
        <f t="shared" si="2"/>
        <v>0</v>
      </c>
      <c r="N40" s="187">
        <f t="shared" si="2"/>
        <v>0</v>
      </c>
      <c r="O40" s="187">
        <f t="shared" si="2"/>
        <v>0</v>
      </c>
      <c r="P40" s="188" t="str">
        <f t="shared" ref="P40:Q71" si="3">IF(AND(L40=0,N40=0),"0",IF(AND(L40&lt;N40),"error",(N40/L40)*100))</f>
        <v>0</v>
      </c>
      <c r="Q40" s="189" t="str">
        <f t="shared" si="3"/>
        <v>0</v>
      </c>
      <c r="R40" s="195" t="s">
        <v>842</v>
      </c>
      <c r="S40" s="191"/>
      <c r="AH40" s="192" t="s">
        <v>218</v>
      </c>
      <c r="AI40" s="192" t="s">
        <v>219</v>
      </c>
      <c r="AJ40" s="192" t="s">
        <v>222</v>
      </c>
    </row>
    <row r="41" spans="1:36" s="166" customFormat="1" ht="60" x14ac:dyDescent="0.2">
      <c r="A41" s="196"/>
      <c r="B41" s="197" t="s">
        <v>843</v>
      </c>
      <c r="C41" s="198" t="s">
        <v>843</v>
      </c>
      <c r="D41" s="198">
        <v>0</v>
      </c>
      <c r="E41" s="198">
        <v>0</v>
      </c>
      <c r="F41" s="198">
        <v>0</v>
      </c>
      <c r="G41" s="198">
        <v>0</v>
      </c>
      <c r="H41" s="199">
        <v>0</v>
      </c>
      <c r="I41" s="199">
        <v>0</v>
      </c>
      <c r="J41" s="199">
        <v>0</v>
      </c>
      <c r="K41" s="199">
        <v>0</v>
      </c>
      <c r="L41" s="187">
        <f t="shared" ref="L41:O72" si="4">D41+H41</f>
        <v>0</v>
      </c>
      <c r="M41" s="187">
        <f t="shared" si="4"/>
        <v>0</v>
      </c>
      <c r="N41" s="187">
        <f t="shared" si="4"/>
        <v>0</v>
      </c>
      <c r="O41" s="187">
        <f t="shared" si="4"/>
        <v>0</v>
      </c>
      <c r="P41" s="188" t="str">
        <f t="shared" si="3"/>
        <v>0</v>
      </c>
      <c r="Q41" s="189" t="str">
        <f t="shared" si="3"/>
        <v>0</v>
      </c>
      <c r="R41" s="195" t="s">
        <v>844</v>
      </c>
      <c r="S41" s="191"/>
      <c r="AH41" s="192" t="s">
        <v>218</v>
      </c>
      <c r="AI41" s="192" t="s">
        <v>223</v>
      </c>
      <c r="AJ41" s="192" t="s">
        <v>224</v>
      </c>
    </row>
    <row r="42" spans="1:36" s="166" customFormat="1" ht="37.5" customHeight="1" x14ac:dyDescent="0.2">
      <c r="A42" s="196"/>
      <c r="B42" s="194"/>
      <c r="C42" s="198" t="s">
        <v>845</v>
      </c>
      <c r="D42" s="198">
        <v>0</v>
      </c>
      <c r="E42" s="198">
        <v>0</v>
      </c>
      <c r="F42" s="198">
        <v>0</v>
      </c>
      <c r="G42" s="198">
        <v>0</v>
      </c>
      <c r="H42" s="199">
        <v>0</v>
      </c>
      <c r="I42" s="199">
        <v>0</v>
      </c>
      <c r="J42" s="199">
        <v>0</v>
      </c>
      <c r="K42" s="199">
        <v>0</v>
      </c>
      <c r="L42" s="187">
        <f t="shared" si="4"/>
        <v>0</v>
      </c>
      <c r="M42" s="187">
        <f t="shared" si="4"/>
        <v>0</v>
      </c>
      <c r="N42" s="187">
        <f t="shared" si="4"/>
        <v>0</v>
      </c>
      <c r="O42" s="187">
        <f t="shared" si="4"/>
        <v>0</v>
      </c>
      <c r="P42" s="188" t="str">
        <f t="shared" si="3"/>
        <v>0</v>
      </c>
      <c r="Q42" s="189" t="str">
        <f t="shared" si="3"/>
        <v>0</v>
      </c>
      <c r="R42" s="195" t="s">
        <v>846</v>
      </c>
      <c r="S42" s="191"/>
      <c r="AH42" s="192" t="s">
        <v>218</v>
      </c>
      <c r="AI42" s="192" t="s">
        <v>223</v>
      </c>
      <c r="AJ42" s="192" t="s">
        <v>225</v>
      </c>
    </row>
    <row r="43" spans="1:36" s="166" customFormat="1" ht="12.75" x14ac:dyDescent="0.2">
      <c r="A43" s="196"/>
      <c r="B43" s="197" t="s">
        <v>847</v>
      </c>
      <c r="C43" s="198" t="s">
        <v>848</v>
      </c>
      <c r="D43" s="198">
        <v>0</v>
      </c>
      <c r="E43" s="198">
        <v>0</v>
      </c>
      <c r="F43" s="198">
        <v>0</v>
      </c>
      <c r="G43" s="198">
        <v>0</v>
      </c>
      <c r="H43" s="199">
        <v>0</v>
      </c>
      <c r="I43" s="199">
        <v>0</v>
      </c>
      <c r="J43" s="199">
        <v>0</v>
      </c>
      <c r="K43" s="199">
        <v>0</v>
      </c>
      <c r="L43" s="187">
        <f t="shared" si="4"/>
        <v>0</v>
      </c>
      <c r="M43" s="187">
        <f t="shared" si="4"/>
        <v>0</v>
      </c>
      <c r="N43" s="187">
        <f t="shared" si="4"/>
        <v>0</v>
      </c>
      <c r="O43" s="187">
        <f t="shared" si="4"/>
        <v>0</v>
      </c>
      <c r="P43" s="188" t="str">
        <f t="shared" si="3"/>
        <v>0</v>
      </c>
      <c r="Q43" s="189" t="str">
        <f t="shared" si="3"/>
        <v>0</v>
      </c>
      <c r="R43" s="195" t="s">
        <v>849</v>
      </c>
      <c r="S43" s="191"/>
      <c r="AH43" s="192" t="s">
        <v>218</v>
      </c>
      <c r="AI43" s="192" t="s">
        <v>226</v>
      </c>
      <c r="AJ43" s="192" t="s">
        <v>227</v>
      </c>
    </row>
    <row r="44" spans="1:36" s="166" customFormat="1" ht="36" x14ac:dyDescent="0.2">
      <c r="A44" s="196"/>
      <c r="B44" s="200"/>
      <c r="C44" s="198" t="s">
        <v>850</v>
      </c>
      <c r="D44" s="198">
        <v>0</v>
      </c>
      <c r="E44" s="198">
        <v>0</v>
      </c>
      <c r="F44" s="198">
        <v>0</v>
      </c>
      <c r="G44" s="198">
        <v>0</v>
      </c>
      <c r="H44" s="199">
        <v>0</v>
      </c>
      <c r="I44" s="199">
        <v>0</v>
      </c>
      <c r="J44" s="199">
        <v>0</v>
      </c>
      <c r="K44" s="199">
        <v>0</v>
      </c>
      <c r="L44" s="187">
        <f t="shared" si="4"/>
        <v>0</v>
      </c>
      <c r="M44" s="187">
        <f t="shared" si="4"/>
        <v>0</v>
      </c>
      <c r="N44" s="187">
        <f t="shared" si="4"/>
        <v>0</v>
      </c>
      <c r="O44" s="187">
        <f t="shared" si="4"/>
        <v>0</v>
      </c>
      <c r="P44" s="188" t="str">
        <f t="shared" si="3"/>
        <v>0</v>
      </c>
      <c r="Q44" s="189" t="str">
        <f t="shared" si="3"/>
        <v>0</v>
      </c>
      <c r="R44" s="195" t="s">
        <v>851</v>
      </c>
      <c r="S44" s="191"/>
      <c r="AH44" s="192" t="s">
        <v>218</v>
      </c>
      <c r="AI44" s="192" t="s">
        <v>226</v>
      </c>
      <c r="AJ44" s="192" t="s">
        <v>228</v>
      </c>
    </row>
    <row r="45" spans="1:36" s="166" customFormat="1" ht="20.100000000000001" customHeight="1" x14ac:dyDescent="0.2">
      <c r="A45" s="196"/>
      <c r="B45" s="200"/>
      <c r="C45" s="198" t="s">
        <v>852</v>
      </c>
      <c r="D45" s="198">
        <v>0</v>
      </c>
      <c r="E45" s="198">
        <v>0</v>
      </c>
      <c r="F45" s="198">
        <v>0</v>
      </c>
      <c r="G45" s="198">
        <v>0</v>
      </c>
      <c r="H45" s="199">
        <v>0</v>
      </c>
      <c r="I45" s="199">
        <v>0</v>
      </c>
      <c r="J45" s="199">
        <v>0</v>
      </c>
      <c r="K45" s="199">
        <v>0</v>
      </c>
      <c r="L45" s="187">
        <f t="shared" si="4"/>
        <v>0</v>
      </c>
      <c r="M45" s="187">
        <f t="shared" si="4"/>
        <v>0</v>
      </c>
      <c r="N45" s="187">
        <f t="shared" si="4"/>
        <v>0</v>
      </c>
      <c r="O45" s="187">
        <f t="shared" si="4"/>
        <v>0</v>
      </c>
      <c r="P45" s="188" t="str">
        <f t="shared" si="3"/>
        <v>0</v>
      </c>
      <c r="Q45" s="189" t="str">
        <f t="shared" si="3"/>
        <v>0</v>
      </c>
      <c r="R45" s="195" t="s">
        <v>374</v>
      </c>
      <c r="S45" s="191"/>
      <c r="AH45" s="192" t="s">
        <v>218</v>
      </c>
      <c r="AI45" s="192" t="s">
        <v>226</v>
      </c>
      <c r="AJ45" s="192" t="s">
        <v>229</v>
      </c>
    </row>
    <row r="46" spans="1:36" s="166" customFormat="1" ht="32.25" customHeight="1" x14ac:dyDescent="0.2">
      <c r="A46" s="196"/>
      <c r="B46" s="200"/>
      <c r="C46" s="198" t="s">
        <v>853</v>
      </c>
      <c r="D46" s="198">
        <v>0</v>
      </c>
      <c r="E46" s="198">
        <v>0</v>
      </c>
      <c r="F46" s="198">
        <v>0</v>
      </c>
      <c r="G46" s="198">
        <v>0</v>
      </c>
      <c r="H46" s="199">
        <v>0</v>
      </c>
      <c r="I46" s="199">
        <v>0</v>
      </c>
      <c r="J46" s="199">
        <v>0</v>
      </c>
      <c r="K46" s="199">
        <v>0</v>
      </c>
      <c r="L46" s="187">
        <f t="shared" si="4"/>
        <v>0</v>
      </c>
      <c r="M46" s="187">
        <f t="shared" si="4"/>
        <v>0</v>
      </c>
      <c r="N46" s="187">
        <f t="shared" si="4"/>
        <v>0</v>
      </c>
      <c r="O46" s="187">
        <f t="shared" si="4"/>
        <v>0</v>
      </c>
      <c r="P46" s="188" t="str">
        <f t="shared" si="3"/>
        <v>0</v>
      </c>
      <c r="Q46" s="189" t="str">
        <f t="shared" si="3"/>
        <v>0</v>
      </c>
      <c r="R46" s="195" t="s">
        <v>854</v>
      </c>
      <c r="S46" s="191"/>
      <c r="AH46" s="192" t="s">
        <v>218</v>
      </c>
      <c r="AI46" s="192" t="s">
        <v>226</v>
      </c>
      <c r="AJ46" s="192" t="s">
        <v>230</v>
      </c>
    </row>
    <row r="47" spans="1:36" s="166" customFormat="1" ht="48" customHeight="1" x14ac:dyDescent="0.2">
      <c r="A47" s="196"/>
      <c r="B47" s="200"/>
      <c r="C47" s="198" t="s">
        <v>855</v>
      </c>
      <c r="D47" s="198">
        <v>0</v>
      </c>
      <c r="E47" s="198">
        <v>0</v>
      </c>
      <c r="F47" s="198">
        <v>0</v>
      </c>
      <c r="G47" s="198">
        <v>0</v>
      </c>
      <c r="H47" s="199">
        <v>0</v>
      </c>
      <c r="I47" s="199">
        <v>0</v>
      </c>
      <c r="J47" s="199">
        <v>0</v>
      </c>
      <c r="K47" s="199">
        <v>0</v>
      </c>
      <c r="L47" s="187">
        <f t="shared" si="4"/>
        <v>0</v>
      </c>
      <c r="M47" s="187">
        <f t="shared" si="4"/>
        <v>0</v>
      </c>
      <c r="N47" s="187">
        <f t="shared" si="4"/>
        <v>0</v>
      </c>
      <c r="O47" s="187">
        <f t="shared" si="4"/>
        <v>0</v>
      </c>
      <c r="P47" s="188" t="str">
        <f t="shared" si="3"/>
        <v>0</v>
      </c>
      <c r="Q47" s="189" t="str">
        <f t="shared" si="3"/>
        <v>0</v>
      </c>
      <c r="R47" s="195" t="s">
        <v>856</v>
      </c>
      <c r="S47" s="191"/>
      <c r="AH47" s="192" t="s">
        <v>218</v>
      </c>
      <c r="AI47" s="192" t="s">
        <v>226</v>
      </c>
      <c r="AJ47" s="192" t="s">
        <v>231</v>
      </c>
    </row>
    <row r="48" spans="1:36" s="166" customFormat="1" ht="27.75" customHeight="1" x14ac:dyDescent="0.2">
      <c r="A48" s="196"/>
      <c r="B48" s="194"/>
      <c r="C48" s="198" t="s">
        <v>857</v>
      </c>
      <c r="D48" s="198">
        <v>0</v>
      </c>
      <c r="E48" s="198">
        <v>0</v>
      </c>
      <c r="F48" s="198">
        <v>0</v>
      </c>
      <c r="G48" s="198">
        <v>0</v>
      </c>
      <c r="H48" s="199">
        <v>0</v>
      </c>
      <c r="I48" s="199">
        <v>0</v>
      </c>
      <c r="J48" s="199">
        <v>0</v>
      </c>
      <c r="K48" s="199">
        <v>0</v>
      </c>
      <c r="L48" s="187">
        <f t="shared" si="4"/>
        <v>0</v>
      </c>
      <c r="M48" s="187">
        <f t="shared" si="4"/>
        <v>0</v>
      </c>
      <c r="N48" s="187">
        <f t="shared" si="4"/>
        <v>0</v>
      </c>
      <c r="O48" s="187">
        <f t="shared" si="4"/>
        <v>0</v>
      </c>
      <c r="P48" s="188" t="str">
        <f t="shared" si="3"/>
        <v>0</v>
      </c>
      <c r="Q48" s="189" t="str">
        <f t="shared" si="3"/>
        <v>0</v>
      </c>
      <c r="R48" s="195" t="s">
        <v>858</v>
      </c>
      <c r="S48" s="191"/>
      <c r="AH48" s="192" t="s">
        <v>218</v>
      </c>
      <c r="AI48" s="192" t="s">
        <v>226</v>
      </c>
      <c r="AJ48" s="192" t="s">
        <v>232</v>
      </c>
    </row>
    <row r="49" spans="1:36" s="166" customFormat="1" ht="26.25" customHeight="1" x14ac:dyDescent="0.2">
      <c r="A49" s="196"/>
      <c r="B49" s="197" t="s">
        <v>859</v>
      </c>
      <c r="C49" s="198" t="s">
        <v>860</v>
      </c>
      <c r="D49" s="198">
        <v>0</v>
      </c>
      <c r="E49" s="198">
        <v>0</v>
      </c>
      <c r="F49" s="198">
        <v>0</v>
      </c>
      <c r="G49" s="198">
        <v>0</v>
      </c>
      <c r="H49" s="199">
        <v>0</v>
      </c>
      <c r="I49" s="199">
        <v>0</v>
      </c>
      <c r="J49" s="199">
        <v>0</v>
      </c>
      <c r="K49" s="199">
        <v>0</v>
      </c>
      <c r="L49" s="187">
        <f t="shared" si="4"/>
        <v>0</v>
      </c>
      <c r="M49" s="187">
        <f t="shared" si="4"/>
        <v>0</v>
      </c>
      <c r="N49" s="187">
        <f t="shared" si="4"/>
        <v>0</v>
      </c>
      <c r="O49" s="187">
        <f t="shared" si="4"/>
        <v>0</v>
      </c>
      <c r="P49" s="188" t="str">
        <f t="shared" si="3"/>
        <v>0</v>
      </c>
      <c r="Q49" s="189" t="str">
        <f t="shared" si="3"/>
        <v>0</v>
      </c>
      <c r="R49" s="195" t="s">
        <v>861</v>
      </c>
      <c r="S49" s="191"/>
      <c r="AH49" s="192" t="s">
        <v>218</v>
      </c>
      <c r="AI49" s="192" t="s">
        <v>233</v>
      </c>
      <c r="AJ49" s="192" t="s">
        <v>234</v>
      </c>
    </row>
    <row r="50" spans="1:36" s="166" customFormat="1" ht="28.5" customHeight="1" x14ac:dyDescent="0.2">
      <c r="A50" s="196"/>
      <c r="B50" s="194"/>
      <c r="C50" s="198" t="s">
        <v>862</v>
      </c>
      <c r="D50" s="198">
        <v>0</v>
      </c>
      <c r="E50" s="198">
        <v>0</v>
      </c>
      <c r="F50" s="198">
        <v>0</v>
      </c>
      <c r="G50" s="198">
        <v>0</v>
      </c>
      <c r="H50" s="199">
        <v>0</v>
      </c>
      <c r="I50" s="199">
        <v>0</v>
      </c>
      <c r="J50" s="199">
        <v>0</v>
      </c>
      <c r="K50" s="199">
        <v>0</v>
      </c>
      <c r="L50" s="213">
        <f t="shared" si="4"/>
        <v>0</v>
      </c>
      <c r="M50" s="213">
        <f t="shared" si="4"/>
        <v>0</v>
      </c>
      <c r="N50" s="213">
        <f t="shared" si="4"/>
        <v>0</v>
      </c>
      <c r="O50" s="213">
        <f t="shared" si="4"/>
        <v>0</v>
      </c>
      <c r="P50" s="188" t="str">
        <f t="shared" si="3"/>
        <v>0</v>
      </c>
      <c r="Q50" s="189" t="str">
        <f t="shared" si="3"/>
        <v>0</v>
      </c>
      <c r="R50" s="195" t="s">
        <v>863</v>
      </c>
      <c r="S50" s="191"/>
      <c r="AH50" s="192" t="s">
        <v>218</v>
      </c>
      <c r="AI50" s="192" t="s">
        <v>233</v>
      </c>
      <c r="AJ50" s="192" t="s">
        <v>235</v>
      </c>
    </row>
    <row r="51" spans="1:36" s="166" customFormat="1" ht="28.5" customHeight="1" thickBot="1" x14ac:dyDescent="0.25">
      <c r="A51" s="203"/>
      <c r="B51" s="205" t="s">
        <v>864</v>
      </c>
      <c r="C51" s="205" t="s">
        <v>864</v>
      </c>
      <c r="D51" s="205">
        <v>0</v>
      </c>
      <c r="E51" s="205">
        <v>0</v>
      </c>
      <c r="F51" s="205">
        <v>0</v>
      </c>
      <c r="G51" s="205">
        <v>0</v>
      </c>
      <c r="H51" s="206">
        <v>0</v>
      </c>
      <c r="I51" s="206">
        <v>0</v>
      </c>
      <c r="J51" s="206">
        <v>0</v>
      </c>
      <c r="K51" s="206">
        <v>0</v>
      </c>
      <c r="L51" s="207">
        <f t="shared" si="4"/>
        <v>0</v>
      </c>
      <c r="M51" s="207">
        <f t="shared" si="4"/>
        <v>0</v>
      </c>
      <c r="N51" s="207">
        <f t="shared" si="4"/>
        <v>0</v>
      </c>
      <c r="O51" s="207">
        <f t="shared" si="4"/>
        <v>0</v>
      </c>
      <c r="P51" s="188" t="str">
        <f t="shared" si="3"/>
        <v>0</v>
      </c>
      <c r="Q51" s="189" t="str">
        <f t="shared" si="3"/>
        <v>0</v>
      </c>
      <c r="R51" s="208" t="s">
        <v>865</v>
      </c>
      <c r="S51" s="191"/>
      <c r="AH51" s="192" t="s">
        <v>218</v>
      </c>
      <c r="AI51" s="192" t="s">
        <v>236</v>
      </c>
      <c r="AJ51" s="192" t="s">
        <v>237</v>
      </c>
    </row>
    <row r="52" spans="1:36" s="166" customFormat="1" ht="20.100000000000001" customHeight="1" x14ac:dyDescent="0.2">
      <c r="A52" s="183" t="s">
        <v>40</v>
      </c>
      <c r="B52" s="184" t="s">
        <v>866</v>
      </c>
      <c r="C52" s="209" t="s">
        <v>867</v>
      </c>
      <c r="D52" s="209">
        <v>0</v>
      </c>
      <c r="E52" s="209">
        <v>0</v>
      </c>
      <c r="F52" s="209">
        <v>0</v>
      </c>
      <c r="G52" s="209">
        <v>0</v>
      </c>
      <c r="H52" s="212">
        <v>0</v>
      </c>
      <c r="I52" s="212">
        <v>0</v>
      </c>
      <c r="J52" s="186">
        <v>0</v>
      </c>
      <c r="K52" s="186">
        <v>0</v>
      </c>
      <c r="L52" s="187">
        <f t="shared" si="4"/>
        <v>0</v>
      </c>
      <c r="M52" s="187">
        <f t="shared" si="4"/>
        <v>0</v>
      </c>
      <c r="N52" s="187">
        <f t="shared" si="4"/>
        <v>0</v>
      </c>
      <c r="O52" s="187">
        <f t="shared" si="4"/>
        <v>0</v>
      </c>
      <c r="P52" s="188" t="str">
        <f t="shared" si="3"/>
        <v>0</v>
      </c>
      <c r="Q52" s="189" t="str">
        <f t="shared" si="3"/>
        <v>0</v>
      </c>
      <c r="R52" s="210" t="s">
        <v>868</v>
      </c>
      <c r="S52" s="191"/>
      <c r="AH52" s="192" t="s">
        <v>238</v>
      </c>
      <c r="AI52" s="192" t="s">
        <v>239</v>
      </c>
      <c r="AJ52" s="192" t="s">
        <v>240</v>
      </c>
    </row>
    <row r="53" spans="1:36" s="166" customFormat="1" ht="24" x14ac:dyDescent="0.2">
      <c r="A53" s="196"/>
      <c r="B53" s="194"/>
      <c r="C53" s="198" t="s">
        <v>869</v>
      </c>
      <c r="D53" s="198">
        <v>0</v>
      </c>
      <c r="E53" s="198">
        <v>0</v>
      </c>
      <c r="F53" s="198">
        <v>0</v>
      </c>
      <c r="G53" s="198">
        <v>0</v>
      </c>
      <c r="H53" s="199">
        <v>0</v>
      </c>
      <c r="I53" s="199">
        <v>0</v>
      </c>
      <c r="J53" s="199">
        <v>0</v>
      </c>
      <c r="K53" s="199">
        <v>0</v>
      </c>
      <c r="L53" s="187">
        <f t="shared" si="4"/>
        <v>0</v>
      </c>
      <c r="M53" s="187">
        <f t="shared" si="4"/>
        <v>0</v>
      </c>
      <c r="N53" s="187">
        <f t="shared" si="4"/>
        <v>0</v>
      </c>
      <c r="O53" s="187">
        <f t="shared" si="4"/>
        <v>0</v>
      </c>
      <c r="P53" s="188" t="str">
        <f t="shared" si="3"/>
        <v>0</v>
      </c>
      <c r="Q53" s="189" t="str">
        <f t="shared" si="3"/>
        <v>0</v>
      </c>
      <c r="R53" s="195" t="s">
        <v>375</v>
      </c>
      <c r="S53" s="191"/>
      <c r="AH53" s="192" t="s">
        <v>238</v>
      </c>
      <c r="AI53" s="192" t="s">
        <v>239</v>
      </c>
      <c r="AJ53" s="192" t="s">
        <v>241</v>
      </c>
    </row>
    <row r="54" spans="1:36" s="166" customFormat="1" ht="12.75" x14ac:dyDescent="0.2">
      <c r="A54" s="196"/>
      <c r="B54" s="198" t="s">
        <v>870</v>
      </c>
      <c r="C54" s="198" t="s">
        <v>871</v>
      </c>
      <c r="D54" s="198">
        <v>0</v>
      </c>
      <c r="E54" s="198">
        <v>0</v>
      </c>
      <c r="F54" s="198">
        <v>0</v>
      </c>
      <c r="G54" s="198">
        <v>0</v>
      </c>
      <c r="H54" s="199">
        <v>0</v>
      </c>
      <c r="I54" s="199">
        <v>0</v>
      </c>
      <c r="J54" s="199">
        <v>0</v>
      </c>
      <c r="K54" s="199">
        <v>0</v>
      </c>
      <c r="L54" s="187">
        <f t="shared" si="4"/>
        <v>0</v>
      </c>
      <c r="M54" s="187">
        <f t="shared" si="4"/>
        <v>0</v>
      </c>
      <c r="N54" s="187">
        <f t="shared" si="4"/>
        <v>0</v>
      </c>
      <c r="O54" s="187">
        <f t="shared" si="4"/>
        <v>0</v>
      </c>
      <c r="P54" s="188" t="str">
        <f t="shared" si="3"/>
        <v>0</v>
      </c>
      <c r="Q54" s="189" t="str">
        <f t="shared" si="3"/>
        <v>0</v>
      </c>
      <c r="R54" s="195" t="s">
        <v>872</v>
      </c>
      <c r="S54" s="191"/>
      <c r="AH54" s="192" t="s">
        <v>238</v>
      </c>
      <c r="AI54" s="192" t="s">
        <v>242</v>
      </c>
      <c r="AJ54" s="192" t="s">
        <v>243</v>
      </c>
    </row>
    <row r="55" spans="1:36" s="202" customFormat="1" ht="20.100000000000001" customHeight="1" thickBot="1" x14ac:dyDescent="0.25">
      <c r="A55" s="203"/>
      <c r="B55" s="205" t="s">
        <v>873</v>
      </c>
      <c r="C55" s="205" t="s">
        <v>874</v>
      </c>
      <c r="D55" s="205">
        <v>0</v>
      </c>
      <c r="E55" s="205">
        <v>0</v>
      </c>
      <c r="F55" s="205">
        <v>0</v>
      </c>
      <c r="G55" s="205">
        <v>0</v>
      </c>
      <c r="H55" s="206">
        <v>0</v>
      </c>
      <c r="I55" s="206">
        <v>0</v>
      </c>
      <c r="J55" s="206">
        <v>0</v>
      </c>
      <c r="K55" s="206">
        <v>0</v>
      </c>
      <c r="L55" s="207">
        <f t="shared" si="4"/>
        <v>0</v>
      </c>
      <c r="M55" s="207">
        <f t="shared" si="4"/>
        <v>0</v>
      </c>
      <c r="N55" s="207">
        <f t="shared" si="4"/>
        <v>0</v>
      </c>
      <c r="O55" s="207">
        <f t="shared" si="4"/>
        <v>0</v>
      </c>
      <c r="P55" s="188" t="str">
        <f t="shared" si="3"/>
        <v>0</v>
      </c>
      <c r="Q55" s="189" t="str">
        <f t="shared" si="3"/>
        <v>0</v>
      </c>
      <c r="R55" s="208" t="s">
        <v>14</v>
      </c>
      <c r="S55" s="201"/>
      <c r="AH55" s="192" t="s">
        <v>238</v>
      </c>
      <c r="AI55" s="192" t="s">
        <v>244</v>
      </c>
      <c r="AJ55" s="192" t="s">
        <v>245</v>
      </c>
    </row>
    <row r="56" spans="1:36" s="166" customFormat="1" ht="20.100000000000001" customHeight="1" x14ac:dyDescent="0.2">
      <c r="A56" s="183" t="s">
        <v>41</v>
      </c>
      <c r="B56" s="209" t="s">
        <v>875</v>
      </c>
      <c r="C56" s="209" t="s">
        <v>876</v>
      </c>
      <c r="D56" s="209">
        <v>0</v>
      </c>
      <c r="E56" s="209">
        <v>0</v>
      </c>
      <c r="F56" s="209">
        <v>0</v>
      </c>
      <c r="G56" s="209">
        <v>0</v>
      </c>
      <c r="H56" s="212">
        <v>0</v>
      </c>
      <c r="I56" s="212">
        <v>0</v>
      </c>
      <c r="J56" s="212">
        <v>0</v>
      </c>
      <c r="K56" s="186">
        <v>0</v>
      </c>
      <c r="L56" s="187">
        <f t="shared" si="4"/>
        <v>0</v>
      </c>
      <c r="M56" s="187">
        <f t="shared" si="4"/>
        <v>0</v>
      </c>
      <c r="N56" s="187">
        <f t="shared" si="4"/>
        <v>0</v>
      </c>
      <c r="O56" s="187">
        <f t="shared" si="4"/>
        <v>0</v>
      </c>
      <c r="P56" s="188" t="str">
        <f t="shared" si="3"/>
        <v>0</v>
      </c>
      <c r="Q56" s="189" t="str">
        <f t="shared" si="3"/>
        <v>0</v>
      </c>
      <c r="R56" s="210" t="s">
        <v>877</v>
      </c>
      <c r="S56" s="191"/>
      <c r="AH56" s="192" t="s">
        <v>246</v>
      </c>
      <c r="AI56" s="192" t="s">
        <v>247</v>
      </c>
      <c r="AJ56" s="192" t="s">
        <v>248</v>
      </c>
    </row>
    <row r="57" spans="1:36" s="166" customFormat="1" ht="26.25" customHeight="1" x14ac:dyDescent="0.2">
      <c r="A57" s="196"/>
      <c r="B57" s="197" t="s">
        <v>878</v>
      </c>
      <c r="C57" s="198" t="s">
        <v>879</v>
      </c>
      <c r="D57" s="198">
        <v>0</v>
      </c>
      <c r="E57" s="198">
        <v>0</v>
      </c>
      <c r="F57" s="198">
        <v>0</v>
      </c>
      <c r="G57" s="198">
        <v>0</v>
      </c>
      <c r="H57" s="199">
        <v>0</v>
      </c>
      <c r="I57" s="199">
        <v>0</v>
      </c>
      <c r="J57" s="199">
        <v>0</v>
      </c>
      <c r="K57" s="199">
        <v>0</v>
      </c>
      <c r="L57" s="187">
        <f t="shared" si="4"/>
        <v>0</v>
      </c>
      <c r="M57" s="187">
        <f t="shared" si="4"/>
        <v>0</v>
      </c>
      <c r="N57" s="187">
        <f t="shared" si="4"/>
        <v>0</v>
      </c>
      <c r="O57" s="187">
        <f t="shared" si="4"/>
        <v>0</v>
      </c>
      <c r="P57" s="188" t="str">
        <f t="shared" si="3"/>
        <v>0</v>
      </c>
      <c r="Q57" s="189" t="str">
        <f t="shared" si="3"/>
        <v>0</v>
      </c>
      <c r="R57" s="195" t="s">
        <v>376</v>
      </c>
      <c r="S57" s="191"/>
      <c r="AH57" s="192" t="s">
        <v>246</v>
      </c>
      <c r="AI57" s="192" t="s">
        <v>249</v>
      </c>
      <c r="AJ57" s="192" t="s">
        <v>250</v>
      </c>
    </row>
    <row r="58" spans="1:36" s="166" customFormat="1" ht="20.100000000000001" customHeight="1" x14ac:dyDescent="0.2">
      <c r="A58" s="196"/>
      <c r="B58" s="200"/>
      <c r="C58" s="198" t="s">
        <v>880</v>
      </c>
      <c r="D58" s="198">
        <v>0</v>
      </c>
      <c r="E58" s="198">
        <v>0</v>
      </c>
      <c r="F58" s="198">
        <v>0</v>
      </c>
      <c r="G58" s="198">
        <v>0</v>
      </c>
      <c r="H58" s="199">
        <v>0</v>
      </c>
      <c r="I58" s="199">
        <v>0</v>
      </c>
      <c r="J58" s="199">
        <v>0</v>
      </c>
      <c r="K58" s="199">
        <v>0</v>
      </c>
      <c r="L58" s="187">
        <f t="shared" si="4"/>
        <v>0</v>
      </c>
      <c r="M58" s="187">
        <f t="shared" si="4"/>
        <v>0</v>
      </c>
      <c r="N58" s="187">
        <f t="shared" si="4"/>
        <v>0</v>
      </c>
      <c r="O58" s="187">
        <f t="shared" si="4"/>
        <v>0</v>
      </c>
      <c r="P58" s="188" t="str">
        <f t="shared" si="3"/>
        <v>0</v>
      </c>
      <c r="Q58" s="189" t="str">
        <f t="shared" si="3"/>
        <v>0</v>
      </c>
      <c r="R58" s="195" t="s">
        <v>881</v>
      </c>
      <c r="S58" s="191"/>
      <c r="AH58" s="192" t="s">
        <v>246</v>
      </c>
      <c r="AI58" s="192" t="s">
        <v>249</v>
      </c>
      <c r="AJ58" s="192" t="s">
        <v>251</v>
      </c>
    </row>
    <row r="59" spans="1:36" s="166" customFormat="1" ht="20.100000000000001" customHeight="1" x14ac:dyDescent="0.2">
      <c r="A59" s="196"/>
      <c r="B59" s="200"/>
      <c r="C59" s="198" t="s">
        <v>1</v>
      </c>
      <c r="D59" s="198">
        <v>0</v>
      </c>
      <c r="E59" s="198">
        <v>0</v>
      </c>
      <c r="F59" s="198">
        <v>0</v>
      </c>
      <c r="G59" s="198">
        <v>0</v>
      </c>
      <c r="H59" s="199">
        <v>0</v>
      </c>
      <c r="I59" s="199">
        <v>0</v>
      </c>
      <c r="J59" s="199">
        <v>0</v>
      </c>
      <c r="K59" s="199">
        <v>0</v>
      </c>
      <c r="L59" s="187">
        <f t="shared" si="4"/>
        <v>0</v>
      </c>
      <c r="M59" s="187">
        <f t="shared" si="4"/>
        <v>0</v>
      </c>
      <c r="N59" s="187">
        <f t="shared" si="4"/>
        <v>0</v>
      </c>
      <c r="O59" s="187">
        <f t="shared" si="4"/>
        <v>0</v>
      </c>
      <c r="P59" s="188" t="str">
        <f t="shared" si="3"/>
        <v>0</v>
      </c>
      <c r="Q59" s="189" t="str">
        <f t="shared" si="3"/>
        <v>0</v>
      </c>
      <c r="R59" s="195" t="s">
        <v>1</v>
      </c>
      <c r="S59" s="191"/>
      <c r="AH59" s="192" t="s">
        <v>246</v>
      </c>
      <c r="AI59" s="192" t="s">
        <v>249</v>
      </c>
      <c r="AJ59" s="192" t="s">
        <v>252</v>
      </c>
    </row>
    <row r="60" spans="1:36" s="166" customFormat="1" ht="20.100000000000001" customHeight="1" x14ac:dyDescent="0.2">
      <c r="A60" s="214"/>
      <c r="B60" s="200"/>
      <c r="C60" s="198" t="s">
        <v>21</v>
      </c>
      <c r="D60" s="198">
        <v>0</v>
      </c>
      <c r="E60" s="198">
        <v>0</v>
      </c>
      <c r="F60" s="198">
        <v>0</v>
      </c>
      <c r="G60" s="198">
        <v>0</v>
      </c>
      <c r="H60" s="199">
        <v>0</v>
      </c>
      <c r="I60" s="199">
        <v>0</v>
      </c>
      <c r="J60" s="199">
        <v>0</v>
      </c>
      <c r="K60" s="199">
        <v>0</v>
      </c>
      <c r="L60" s="187">
        <f t="shared" si="4"/>
        <v>0</v>
      </c>
      <c r="M60" s="187">
        <f t="shared" si="4"/>
        <v>0</v>
      </c>
      <c r="N60" s="187">
        <f t="shared" si="4"/>
        <v>0</v>
      </c>
      <c r="O60" s="187">
        <f t="shared" si="4"/>
        <v>0</v>
      </c>
      <c r="P60" s="188" t="str">
        <f t="shared" si="3"/>
        <v>0</v>
      </c>
      <c r="Q60" s="189" t="str">
        <f t="shared" si="3"/>
        <v>0</v>
      </c>
      <c r="R60" s="195" t="s">
        <v>21</v>
      </c>
      <c r="S60" s="191"/>
      <c r="AH60" s="192" t="s">
        <v>246</v>
      </c>
      <c r="AI60" s="192" t="s">
        <v>249</v>
      </c>
      <c r="AJ60" s="192" t="s">
        <v>253</v>
      </c>
    </row>
    <row r="61" spans="1:36" s="166" customFormat="1" ht="51" customHeight="1" x14ac:dyDescent="0.2">
      <c r="A61" s="214"/>
      <c r="B61" s="200"/>
      <c r="C61" s="198" t="s">
        <v>882</v>
      </c>
      <c r="D61" s="198">
        <v>0</v>
      </c>
      <c r="E61" s="198">
        <v>0</v>
      </c>
      <c r="F61" s="198">
        <v>0</v>
      </c>
      <c r="G61" s="198">
        <v>0</v>
      </c>
      <c r="H61" s="199">
        <v>0</v>
      </c>
      <c r="I61" s="199">
        <v>0</v>
      </c>
      <c r="J61" s="199">
        <v>0</v>
      </c>
      <c r="K61" s="199">
        <v>0</v>
      </c>
      <c r="L61" s="187">
        <f t="shared" si="4"/>
        <v>0</v>
      </c>
      <c r="M61" s="187">
        <f t="shared" si="4"/>
        <v>0</v>
      </c>
      <c r="N61" s="187">
        <f t="shared" si="4"/>
        <v>0</v>
      </c>
      <c r="O61" s="187">
        <f t="shared" si="4"/>
        <v>0</v>
      </c>
      <c r="P61" s="188" t="str">
        <f t="shared" si="3"/>
        <v>0</v>
      </c>
      <c r="Q61" s="189" t="str">
        <f t="shared" si="3"/>
        <v>0</v>
      </c>
      <c r="R61" s="195" t="s">
        <v>883</v>
      </c>
      <c r="S61" s="191"/>
      <c r="AH61" s="192" t="s">
        <v>246</v>
      </c>
      <c r="AI61" s="192" t="s">
        <v>249</v>
      </c>
      <c r="AJ61" s="192" t="s">
        <v>254</v>
      </c>
    </row>
    <row r="62" spans="1:36" s="166" customFormat="1" ht="40.5" customHeight="1" x14ac:dyDescent="0.2">
      <c r="A62" s="214"/>
      <c r="B62" s="194"/>
      <c r="C62" s="198" t="s">
        <v>884</v>
      </c>
      <c r="D62" s="198">
        <v>0</v>
      </c>
      <c r="E62" s="198">
        <v>0</v>
      </c>
      <c r="F62" s="198">
        <v>0</v>
      </c>
      <c r="G62" s="198">
        <v>0</v>
      </c>
      <c r="H62" s="199">
        <v>0</v>
      </c>
      <c r="I62" s="199">
        <v>0</v>
      </c>
      <c r="J62" s="199">
        <v>0</v>
      </c>
      <c r="K62" s="199">
        <v>0</v>
      </c>
      <c r="L62" s="187">
        <f t="shared" si="4"/>
        <v>0</v>
      </c>
      <c r="M62" s="187">
        <f t="shared" si="4"/>
        <v>0</v>
      </c>
      <c r="N62" s="187">
        <f t="shared" si="4"/>
        <v>0</v>
      </c>
      <c r="O62" s="187">
        <f t="shared" si="4"/>
        <v>0</v>
      </c>
      <c r="P62" s="188" t="str">
        <f t="shared" si="3"/>
        <v>0</v>
      </c>
      <c r="Q62" s="189" t="str">
        <f t="shared" si="3"/>
        <v>0</v>
      </c>
      <c r="R62" s="195" t="s">
        <v>885</v>
      </c>
      <c r="S62" s="191"/>
      <c r="AH62" s="192" t="s">
        <v>246</v>
      </c>
      <c r="AI62" s="192" t="s">
        <v>249</v>
      </c>
      <c r="AJ62" s="192" t="s">
        <v>255</v>
      </c>
    </row>
    <row r="63" spans="1:36" s="166" customFormat="1" ht="20.100000000000001" customHeight="1" thickBot="1" x14ac:dyDescent="0.25">
      <c r="A63" s="215"/>
      <c r="B63" s="205" t="s">
        <v>886</v>
      </c>
      <c r="C63" s="205" t="s">
        <v>886</v>
      </c>
      <c r="D63" s="205">
        <v>0</v>
      </c>
      <c r="E63" s="205">
        <v>0</v>
      </c>
      <c r="F63" s="205">
        <v>0</v>
      </c>
      <c r="G63" s="205">
        <v>0</v>
      </c>
      <c r="H63" s="206">
        <v>0</v>
      </c>
      <c r="I63" s="206">
        <v>0</v>
      </c>
      <c r="J63" s="206">
        <v>0</v>
      </c>
      <c r="K63" s="206">
        <v>0</v>
      </c>
      <c r="L63" s="207">
        <f t="shared" si="4"/>
        <v>0</v>
      </c>
      <c r="M63" s="207">
        <f t="shared" si="4"/>
        <v>0</v>
      </c>
      <c r="N63" s="207">
        <f t="shared" si="4"/>
        <v>0</v>
      </c>
      <c r="O63" s="207">
        <f t="shared" si="4"/>
        <v>0</v>
      </c>
      <c r="P63" s="188" t="str">
        <f t="shared" si="3"/>
        <v>0</v>
      </c>
      <c r="Q63" s="189" t="str">
        <f t="shared" si="3"/>
        <v>0</v>
      </c>
      <c r="R63" s="208" t="s">
        <v>887</v>
      </c>
      <c r="S63" s="191"/>
      <c r="AH63" s="192" t="s">
        <v>246</v>
      </c>
      <c r="AI63" s="192" t="s">
        <v>256</v>
      </c>
      <c r="AJ63" s="192" t="s">
        <v>257</v>
      </c>
    </row>
    <row r="64" spans="1:36" s="166" customFormat="1" ht="20.100000000000001" customHeight="1" x14ac:dyDescent="0.2">
      <c r="A64" s="216" t="s">
        <v>42</v>
      </c>
      <c r="B64" s="209" t="s">
        <v>888</v>
      </c>
      <c r="C64" s="209" t="s">
        <v>889</v>
      </c>
      <c r="D64" s="209">
        <v>0</v>
      </c>
      <c r="E64" s="209">
        <v>0</v>
      </c>
      <c r="F64" s="209">
        <v>0</v>
      </c>
      <c r="G64" s="209">
        <v>0</v>
      </c>
      <c r="H64" s="212">
        <v>0</v>
      </c>
      <c r="I64" s="212">
        <v>0</v>
      </c>
      <c r="J64" s="212">
        <v>0</v>
      </c>
      <c r="K64" s="186">
        <v>0</v>
      </c>
      <c r="L64" s="187">
        <f t="shared" si="4"/>
        <v>0</v>
      </c>
      <c r="M64" s="187">
        <f t="shared" si="4"/>
        <v>0</v>
      </c>
      <c r="N64" s="187">
        <f t="shared" si="4"/>
        <v>0</v>
      </c>
      <c r="O64" s="187">
        <f t="shared" si="4"/>
        <v>0</v>
      </c>
      <c r="P64" s="188" t="str">
        <f t="shared" si="3"/>
        <v>0</v>
      </c>
      <c r="Q64" s="189" t="str">
        <f t="shared" si="3"/>
        <v>0</v>
      </c>
      <c r="R64" s="210" t="s">
        <v>890</v>
      </c>
      <c r="S64" s="191"/>
      <c r="AH64" s="192" t="s">
        <v>258</v>
      </c>
      <c r="AI64" s="192" t="s">
        <v>259</v>
      </c>
      <c r="AJ64" s="192" t="s">
        <v>260</v>
      </c>
    </row>
    <row r="65" spans="1:36" s="166" customFormat="1" ht="20.100000000000001" customHeight="1" x14ac:dyDescent="0.2">
      <c r="A65" s="217"/>
      <c r="B65" s="197" t="s">
        <v>891</v>
      </c>
      <c r="C65" s="198" t="s">
        <v>892</v>
      </c>
      <c r="D65" s="198">
        <v>0</v>
      </c>
      <c r="E65" s="198">
        <v>0</v>
      </c>
      <c r="F65" s="198">
        <v>0</v>
      </c>
      <c r="G65" s="198">
        <v>0</v>
      </c>
      <c r="H65" s="199">
        <v>0</v>
      </c>
      <c r="I65" s="199">
        <v>0</v>
      </c>
      <c r="J65" s="199">
        <v>0</v>
      </c>
      <c r="K65" s="199">
        <v>0</v>
      </c>
      <c r="L65" s="187">
        <f t="shared" si="4"/>
        <v>0</v>
      </c>
      <c r="M65" s="187">
        <f t="shared" si="4"/>
        <v>0</v>
      </c>
      <c r="N65" s="187">
        <f t="shared" si="4"/>
        <v>0</v>
      </c>
      <c r="O65" s="187">
        <f t="shared" si="4"/>
        <v>0</v>
      </c>
      <c r="P65" s="188" t="str">
        <f t="shared" si="3"/>
        <v>0</v>
      </c>
      <c r="Q65" s="189" t="str">
        <f t="shared" si="3"/>
        <v>0</v>
      </c>
      <c r="R65" s="195" t="s">
        <v>893</v>
      </c>
      <c r="S65" s="191"/>
      <c r="AH65" s="192" t="s">
        <v>258</v>
      </c>
      <c r="AI65" s="192" t="s">
        <v>261</v>
      </c>
      <c r="AJ65" s="192" t="s">
        <v>262</v>
      </c>
    </row>
    <row r="66" spans="1:36" s="166" customFormat="1" ht="20.100000000000001" customHeight="1" x14ac:dyDescent="0.2">
      <c r="A66" s="217"/>
      <c r="B66" s="200"/>
      <c r="C66" s="198" t="s">
        <v>894</v>
      </c>
      <c r="D66" s="198">
        <v>0</v>
      </c>
      <c r="E66" s="198">
        <v>0</v>
      </c>
      <c r="F66" s="198">
        <v>0</v>
      </c>
      <c r="G66" s="198">
        <v>0</v>
      </c>
      <c r="H66" s="199">
        <v>0</v>
      </c>
      <c r="I66" s="199">
        <v>0</v>
      </c>
      <c r="J66" s="199">
        <v>0</v>
      </c>
      <c r="K66" s="199">
        <v>0</v>
      </c>
      <c r="L66" s="187">
        <f t="shared" si="4"/>
        <v>0</v>
      </c>
      <c r="M66" s="187">
        <f t="shared" si="4"/>
        <v>0</v>
      </c>
      <c r="N66" s="187">
        <f t="shared" si="4"/>
        <v>0</v>
      </c>
      <c r="O66" s="187">
        <f t="shared" si="4"/>
        <v>0</v>
      </c>
      <c r="P66" s="188" t="str">
        <f t="shared" si="3"/>
        <v>0</v>
      </c>
      <c r="Q66" s="189" t="str">
        <f t="shared" si="3"/>
        <v>0</v>
      </c>
      <c r="R66" s="195" t="s">
        <v>377</v>
      </c>
      <c r="S66" s="191"/>
      <c r="AH66" s="192" t="s">
        <v>258</v>
      </c>
      <c r="AI66" s="192" t="s">
        <v>261</v>
      </c>
      <c r="AJ66" s="192" t="s">
        <v>263</v>
      </c>
    </row>
    <row r="67" spans="1:36" s="166" customFormat="1" ht="24" x14ac:dyDescent="0.2">
      <c r="A67" s="217"/>
      <c r="B67" s="194"/>
      <c r="C67" s="198" t="s">
        <v>895</v>
      </c>
      <c r="D67" s="198">
        <v>0</v>
      </c>
      <c r="E67" s="198">
        <v>0</v>
      </c>
      <c r="F67" s="198">
        <v>0</v>
      </c>
      <c r="G67" s="198">
        <v>0</v>
      </c>
      <c r="H67" s="199">
        <v>0</v>
      </c>
      <c r="I67" s="199">
        <v>0</v>
      </c>
      <c r="J67" s="199">
        <v>0</v>
      </c>
      <c r="K67" s="199">
        <v>0</v>
      </c>
      <c r="L67" s="187">
        <f t="shared" si="4"/>
        <v>0</v>
      </c>
      <c r="M67" s="187">
        <f t="shared" si="4"/>
        <v>0</v>
      </c>
      <c r="N67" s="187">
        <f t="shared" si="4"/>
        <v>0</v>
      </c>
      <c r="O67" s="187">
        <f t="shared" si="4"/>
        <v>0</v>
      </c>
      <c r="P67" s="188" t="str">
        <f t="shared" si="3"/>
        <v>0</v>
      </c>
      <c r="Q67" s="189" t="str">
        <f t="shared" si="3"/>
        <v>0</v>
      </c>
      <c r="R67" s="195" t="s">
        <v>896</v>
      </c>
      <c r="S67" s="191"/>
      <c r="AH67" s="192" t="s">
        <v>258</v>
      </c>
      <c r="AI67" s="192" t="s">
        <v>261</v>
      </c>
      <c r="AJ67" s="192" t="s">
        <v>264</v>
      </c>
    </row>
    <row r="68" spans="1:36" s="166" customFormat="1" ht="20.100000000000001" customHeight="1" x14ac:dyDescent="0.2">
      <c r="A68" s="217"/>
      <c r="B68" s="198" t="s">
        <v>897</v>
      </c>
      <c r="C68" s="198" t="s">
        <v>897</v>
      </c>
      <c r="D68" s="198">
        <v>0</v>
      </c>
      <c r="E68" s="198">
        <v>0</v>
      </c>
      <c r="F68" s="198">
        <v>0</v>
      </c>
      <c r="G68" s="198">
        <v>0</v>
      </c>
      <c r="H68" s="199">
        <v>0</v>
      </c>
      <c r="I68" s="199">
        <v>0</v>
      </c>
      <c r="J68" s="199">
        <v>0</v>
      </c>
      <c r="K68" s="199">
        <v>0</v>
      </c>
      <c r="L68" s="187">
        <f t="shared" si="4"/>
        <v>0</v>
      </c>
      <c r="M68" s="187">
        <f t="shared" si="4"/>
        <v>0</v>
      </c>
      <c r="N68" s="187">
        <f t="shared" si="4"/>
        <v>0</v>
      </c>
      <c r="O68" s="187">
        <f t="shared" si="4"/>
        <v>0</v>
      </c>
      <c r="P68" s="188" t="str">
        <f t="shared" si="3"/>
        <v>0</v>
      </c>
      <c r="Q68" s="189" t="str">
        <f t="shared" si="3"/>
        <v>0</v>
      </c>
      <c r="R68" s="195" t="s">
        <v>897</v>
      </c>
      <c r="S68" s="191"/>
      <c r="AH68" s="192" t="s">
        <v>258</v>
      </c>
      <c r="AI68" s="192" t="s">
        <v>265</v>
      </c>
      <c r="AJ68" s="192" t="s">
        <v>266</v>
      </c>
    </row>
    <row r="69" spans="1:36" s="166" customFormat="1" ht="20.100000000000001" customHeight="1" x14ac:dyDescent="0.2">
      <c r="A69" s="217"/>
      <c r="B69" s="198" t="s">
        <v>898</v>
      </c>
      <c r="C69" s="198" t="s">
        <v>899</v>
      </c>
      <c r="D69" s="198">
        <v>0</v>
      </c>
      <c r="E69" s="198">
        <v>0</v>
      </c>
      <c r="F69" s="198">
        <v>0</v>
      </c>
      <c r="G69" s="198">
        <v>0</v>
      </c>
      <c r="H69" s="199">
        <v>0</v>
      </c>
      <c r="I69" s="199">
        <v>0</v>
      </c>
      <c r="J69" s="199">
        <v>0</v>
      </c>
      <c r="K69" s="199">
        <v>0</v>
      </c>
      <c r="L69" s="187">
        <f t="shared" si="4"/>
        <v>0</v>
      </c>
      <c r="M69" s="187">
        <f t="shared" si="4"/>
        <v>0</v>
      </c>
      <c r="N69" s="187">
        <f t="shared" si="4"/>
        <v>0</v>
      </c>
      <c r="O69" s="187">
        <f t="shared" si="4"/>
        <v>0</v>
      </c>
      <c r="P69" s="188" t="str">
        <f t="shared" si="3"/>
        <v>0</v>
      </c>
      <c r="Q69" s="189" t="str">
        <f t="shared" si="3"/>
        <v>0</v>
      </c>
      <c r="R69" s="195" t="s">
        <v>900</v>
      </c>
      <c r="S69" s="191"/>
      <c r="AH69" s="192" t="s">
        <v>258</v>
      </c>
      <c r="AI69" s="192" t="s">
        <v>267</v>
      </c>
      <c r="AJ69" s="192" t="s">
        <v>268</v>
      </c>
    </row>
    <row r="70" spans="1:36" s="166" customFormat="1" ht="24.75" thickBot="1" x14ac:dyDescent="0.25">
      <c r="A70" s="218"/>
      <c r="B70" s="205" t="s">
        <v>901</v>
      </c>
      <c r="C70" s="205" t="s">
        <v>901</v>
      </c>
      <c r="D70" s="205">
        <v>0</v>
      </c>
      <c r="E70" s="205">
        <v>0</v>
      </c>
      <c r="F70" s="205">
        <v>0</v>
      </c>
      <c r="G70" s="205">
        <v>0</v>
      </c>
      <c r="H70" s="206">
        <v>0</v>
      </c>
      <c r="I70" s="206">
        <v>0</v>
      </c>
      <c r="J70" s="206">
        <v>0</v>
      </c>
      <c r="K70" s="206">
        <v>0</v>
      </c>
      <c r="L70" s="207">
        <f t="shared" si="4"/>
        <v>0</v>
      </c>
      <c r="M70" s="207">
        <f t="shared" si="4"/>
        <v>0</v>
      </c>
      <c r="N70" s="207">
        <f t="shared" si="4"/>
        <v>0</v>
      </c>
      <c r="O70" s="207">
        <f t="shared" si="4"/>
        <v>0</v>
      </c>
      <c r="P70" s="188" t="str">
        <f t="shared" si="3"/>
        <v>0</v>
      </c>
      <c r="Q70" s="189" t="str">
        <f t="shared" si="3"/>
        <v>0</v>
      </c>
      <c r="R70" s="208" t="s">
        <v>902</v>
      </c>
      <c r="S70" s="191"/>
      <c r="AH70" s="192" t="s">
        <v>258</v>
      </c>
      <c r="AI70" s="192" t="s">
        <v>269</v>
      </c>
      <c r="AJ70" s="192" t="s">
        <v>270</v>
      </c>
    </row>
    <row r="71" spans="1:36" s="202" customFormat="1" ht="20.100000000000001" customHeight="1" x14ac:dyDescent="0.2">
      <c r="A71" s="216" t="s">
        <v>43</v>
      </c>
      <c r="B71" s="209" t="s">
        <v>903</v>
      </c>
      <c r="C71" s="209" t="s">
        <v>904</v>
      </c>
      <c r="D71" s="209">
        <v>0</v>
      </c>
      <c r="E71" s="209">
        <v>0</v>
      </c>
      <c r="F71" s="209">
        <v>0</v>
      </c>
      <c r="G71" s="209">
        <v>0</v>
      </c>
      <c r="H71" s="212">
        <v>0</v>
      </c>
      <c r="I71" s="212">
        <v>0</v>
      </c>
      <c r="J71" s="212">
        <v>0</v>
      </c>
      <c r="K71" s="212">
        <v>0</v>
      </c>
      <c r="L71" s="187">
        <f t="shared" si="4"/>
        <v>0</v>
      </c>
      <c r="M71" s="187">
        <f t="shared" si="4"/>
        <v>0</v>
      </c>
      <c r="N71" s="187">
        <f t="shared" si="4"/>
        <v>0</v>
      </c>
      <c r="O71" s="187">
        <f t="shared" si="4"/>
        <v>0</v>
      </c>
      <c r="P71" s="188" t="str">
        <f t="shared" si="3"/>
        <v>0</v>
      </c>
      <c r="Q71" s="189" t="str">
        <f t="shared" si="3"/>
        <v>0</v>
      </c>
      <c r="R71" s="210" t="s">
        <v>15</v>
      </c>
      <c r="S71" s="201"/>
      <c r="AH71" s="192" t="s">
        <v>271</v>
      </c>
      <c r="AI71" s="192" t="s">
        <v>272</v>
      </c>
      <c r="AJ71" s="192" t="s">
        <v>273</v>
      </c>
    </row>
    <row r="72" spans="1:36" s="166" customFormat="1" ht="20.100000000000001" customHeight="1" x14ac:dyDescent="0.2">
      <c r="A72" s="214"/>
      <c r="B72" s="198" t="s">
        <v>905</v>
      </c>
      <c r="C72" s="198" t="s">
        <v>906</v>
      </c>
      <c r="D72" s="198">
        <v>0</v>
      </c>
      <c r="E72" s="198">
        <v>0</v>
      </c>
      <c r="F72" s="198">
        <v>0</v>
      </c>
      <c r="G72" s="198">
        <v>0</v>
      </c>
      <c r="H72" s="199">
        <v>0</v>
      </c>
      <c r="I72" s="199">
        <v>0</v>
      </c>
      <c r="J72" s="199">
        <v>0</v>
      </c>
      <c r="K72" s="199">
        <v>0</v>
      </c>
      <c r="L72" s="187">
        <f t="shared" si="4"/>
        <v>0</v>
      </c>
      <c r="M72" s="187">
        <f t="shared" si="4"/>
        <v>0</v>
      </c>
      <c r="N72" s="187">
        <f t="shared" si="4"/>
        <v>0</v>
      </c>
      <c r="O72" s="187">
        <f t="shared" si="4"/>
        <v>0</v>
      </c>
      <c r="P72" s="188" t="str">
        <f t="shared" ref="P72:Q103" si="5">IF(AND(L72=0,N72=0),"0",IF(AND(L72&lt;N72),"error",(N72/L72)*100))</f>
        <v>0</v>
      </c>
      <c r="Q72" s="189" t="str">
        <f t="shared" si="5"/>
        <v>0</v>
      </c>
      <c r="R72" s="195" t="s">
        <v>378</v>
      </c>
      <c r="S72" s="191"/>
      <c r="AH72" s="192" t="s">
        <v>271</v>
      </c>
      <c r="AI72" s="192" t="s">
        <v>274</v>
      </c>
      <c r="AJ72" s="192" t="s">
        <v>275</v>
      </c>
    </row>
    <row r="73" spans="1:36" s="166" customFormat="1" ht="20.100000000000001" customHeight="1" x14ac:dyDescent="0.2">
      <c r="A73" s="214"/>
      <c r="B73" s="197" t="s">
        <v>907</v>
      </c>
      <c r="C73" s="198" t="s">
        <v>5</v>
      </c>
      <c r="D73" s="198">
        <v>0</v>
      </c>
      <c r="E73" s="198">
        <v>0</v>
      </c>
      <c r="F73" s="198">
        <v>0</v>
      </c>
      <c r="G73" s="198">
        <v>0</v>
      </c>
      <c r="H73" s="199">
        <v>0</v>
      </c>
      <c r="I73" s="199">
        <v>0</v>
      </c>
      <c r="J73" s="199">
        <v>0</v>
      </c>
      <c r="K73" s="199">
        <v>0</v>
      </c>
      <c r="L73" s="187">
        <f t="shared" ref="L73:O104" si="6">D73+H73</f>
        <v>0</v>
      </c>
      <c r="M73" s="187">
        <f t="shared" si="6"/>
        <v>0</v>
      </c>
      <c r="N73" s="187">
        <f t="shared" si="6"/>
        <v>0</v>
      </c>
      <c r="O73" s="187">
        <f t="shared" si="6"/>
        <v>0</v>
      </c>
      <c r="P73" s="188" t="str">
        <f t="shared" si="5"/>
        <v>0</v>
      </c>
      <c r="Q73" s="189" t="str">
        <f t="shared" si="5"/>
        <v>0</v>
      </c>
      <c r="R73" s="195" t="s">
        <v>5</v>
      </c>
      <c r="S73" s="191"/>
      <c r="AH73" s="192" t="s">
        <v>271</v>
      </c>
      <c r="AI73" s="192" t="s">
        <v>276</v>
      </c>
      <c r="AJ73" s="192" t="s">
        <v>277</v>
      </c>
    </row>
    <row r="74" spans="1:36" s="166" customFormat="1" ht="20.100000000000001" customHeight="1" x14ac:dyDescent="0.2">
      <c r="A74" s="214"/>
      <c r="B74" s="200"/>
      <c r="C74" s="198" t="s">
        <v>6</v>
      </c>
      <c r="D74" s="198">
        <v>0</v>
      </c>
      <c r="E74" s="198">
        <v>0</v>
      </c>
      <c r="F74" s="198">
        <v>0</v>
      </c>
      <c r="G74" s="198">
        <v>0</v>
      </c>
      <c r="H74" s="199">
        <v>0</v>
      </c>
      <c r="I74" s="199">
        <v>0</v>
      </c>
      <c r="J74" s="199">
        <v>0</v>
      </c>
      <c r="K74" s="199">
        <v>0</v>
      </c>
      <c r="L74" s="187">
        <f t="shared" si="6"/>
        <v>0</v>
      </c>
      <c r="M74" s="187">
        <f t="shared" si="6"/>
        <v>0</v>
      </c>
      <c r="N74" s="187">
        <f t="shared" si="6"/>
        <v>0</v>
      </c>
      <c r="O74" s="187">
        <f t="shared" si="6"/>
        <v>0</v>
      </c>
      <c r="P74" s="188" t="str">
        <f t="shared" si="5"/>
        <v>0</v>
      </c>
      <c r="Q74" s="189" t="str">
        <f t="shared" si="5"/>
        <v>0</v>
      </c>
      <c r="R74" s="195" t="s">
        <v>6</v>
      </c>
      <c r="S74" s="191"/>
      <c r="AH74" s="192" t="s">
        <v>271</v>
      </c>
      <c r="AI74" s="192" t="s">
        <v>276</v>
      </c>
      <c r="AJ74" s="192" t="s">
        <v>278</v>
      </c>
    </row>
    <row r="75" spans="1:36" s="166" customFormat="1" ht="20.100000000000001" customHeight="1" x14ac:dyDescent="0.2">
      <c r="A75" s="214"/>
      <c r="B75" s="200"/>
      <c r="C75" s="198" t="s">
        <v>908</v>
      </c>
      <c r="D75" s="198">
        <v>0</v>
      </c>
      <c r="E75" s="198">
        <v>0</v>
      </c>
      <c r="F75" s="198">
        <v>0</v>
      </c>
      <c r="G75" s="198">
        <v>0</v>
      </c>
      <c r="H75" s="199">
        <v>0</v>
      </c>
      <c r="I75" s="199">
        <v>0</v>
      </c>
      <c r="J75" s="199">
        <v>0</v>
      </c>
      <c r="K75" s="199">
        <v>0</v>
      </c>
      <c r="L75" s="187">
        <f t="shared" si="6"/>
        <v>0</v>
      </c>
      <c r="M75" s="187">
        <f t="shared" si="6"/>
        <v>0</v>
      </c>
      <c r="N75" s="187">
        <f t="shared" si="6"/>
        <v>0</v>
      </c>
      <c r="O75" s="187">
        <f t="shared" si="6"/>
        <v>0</v>
      </c>
      <c r="P75" s="188" t="str">
        <f t="shared" si="5"/>
        <v>0</v>
      </c>
      <c r="Q75" s="189" t="str">
        <f t="shared" si="5"/>
        <v>0</v>
      </c>
      <c r="R75" s="195" t="s">
        <v>379</v>
      </c>
      <c r="S75" s="191"/>
      <c r="AH75" s="192" t="s">
        <v>271</v>
      </c>
      <c r="AI75" s="192" t="s">
        <v>276</v>
      </c>
      <c r="AJ75" s="192" t="s">
        <v>279</v>
      </c>
    </row>
    <row r="76" spans="1:36" s="166" customFormat="1" ht="20.100000000000001" customHeight="1" x14ac:dyDescent="0.2">
      <c r="A76" s="214"/>
      <c r="B76" s="200"/>
      <c r="C76" s="198" t="s">
        <v>909</v>
      </c>
      <c r="D76" s="198">
        <v>0</v>
      </c>
      <c r="E76" s="198">
        <v>0</v>
      </c>
      <c r="F76" s="198">
        <v>0</v>
      </c>
      <c r="G76" s="198">
        <v>0</v>
      </c>
      <c r="H76" s="199">
        <v>0</v>
      </c>
      <c r="I76" s="199">
        <v>0</v>
      </c>
      <c r="J76" s="199">
        <v>0</v>
      </c>
      <c r="K76" s="199">
        <v>0</v>
      </c>
      <c r="L76" s="187">
        <f t="shared" si="6"/>
        <v>0</v>
      </c>
      <c r="M76" s="187">
        <f t="shared" si="6"/>
        <v>0</v>
      </c>
      <c r="N76" s="187">
        <f t="shared" si="6"/>
        <v>0</v>
      </c>
      <c r="O76" s="187">
        <f t="shared" si="6"/>
        <v>0</v>
      </c>
      <c r="P76" s="188" t="str">
        <f t="shared" si="5"/>
        <v>0</v>
      </c>
      <c r="Q76" s="189" t="str">
        <f t="shared" si="5"/>
        <v>0</v>
      </c>
      <c r="R76" s="195" t="s">
        <v>910</v>
      </c>
      <c r="S76" s="191"/>
      <c r="AH76" s="192" t="s">
        <v>271</v>
      </c>
      <c r="AI76" s="192" t="s">
        <v>276</v>
      </c>
      <c r="AJ76" s="192" t="s">
        <v>280</v>
      </c>
    </row>
    <row r="77" spans="1:36" s="166" customFormat="1" ht="20.100000000000001" customHeight="1" x14ac:dyDescent="0.2">
      <c r="A77" s="214"/>
      <c r="B77" s="200"/>
      <c r="C77" s="198" t="s">
        <v>911</v>
      </c>
      <c r="D77" s="198">
        <v>0</v>
      </c>
      <c r="E77" s="198">
        <v>0</v>
      </c>
      <c r="F77" s="198">
        <v>0</v>
      </c>
      <c r="G77" s="198">
        <v>0</v>
      </c>
      <c r="H77" s="199">
        <v>0</v>
      </c>
      <c r="I77" s="199">
        <v>0</v>
      </c>
      <c r="J77" s="199">
        <v>0</v>
      </c>
      <c r="K77" s="199">
        <v>0</v>
      </c>
      <c r="L77" s="187">
        <f t="shared" si="6"/>
        <v>0</v>
      </c>
      <c r="M77" s="187">
        <f t="shared" si="6"/>
        <v>0</v>
      </c>
      <c r="N77" s="187">
        <f t="shared" si="6"/>
        <v>0</v>
      </c>
      <c r="O77" s="187">
        <f t="shared" si="6"/>
        <v>0</v>
      </c>
      <c r="P77" s="188" t="str">
        <f t="shared" si="5"/>
        <v>0</v>
      </c>
      <c r="Q77" s="189" t="str">
        <f t="shared" si="5"/>
        <v>0</v>
      </c>
      <c r="R77" s="195" t="s">
        <v>912</v>
      </c>
      <c r="S77" s="191"/>
      <c r="AH77" s="192" t="s">
        <v>271</v>
      </c>
      <c r="AI77" s="192" t="s">
        <v>276</v>
      </c>
      <c r="AJ77" s="192" t="s">
        <v>281</v>
      </c>
    </row>
    <row r="78" spans="1:36" s="166" customFormat="1" ht="20.100000000000001" customHeight="1" x14ac:dyDescent="0.2">
      <c r="A78" s="214"/>
      <c r="B78" s="200"/>
      <c r="C78" s="198" t="s">
        <v>913</v>
      </c>
      <c r="D78" s="198">
        <v>0</v>
      </c>
      <c r="E78" s="198">
        <v>0</v>
      </c>
      <c r="F78" s="198">
        <v>0</v>
      </c>
      <c r="G78" s="198">
        <v>0</v>
      </c>
      <c r="H78" s="199">
        <v>0</v>
      </c>
      <c r="I78" s="199">
        <v>0</v>
      </c>
      <c r="J78" s="199">
        <v>0</v>
      </c>
      <c r="K78" s="199">
        <v>0</v>
      </c>
      <c r="L78" s="187">
        <f t="shared" si="6"/>
        <v>0</v>
      </c>
      <c r="M78" s="187">
        <f t="shared" si="6"/>
        <v>0</v>
      </c>
      <c r="N78" s="187">
        <f t="shared" si="6"/>
        <v>0</v>
      </c>
      <c r="O78" s="187">
        <f t="shared" si="6"/>
        <v>0</v>
      </c>
      <c r="P78" s="188" t="str">
        <f t="shared" si="5"/>
        <v>0</v>
      </c>
      <c r="Q78" s="189" t="str">
        <f t="shared" si="5"/>
        <v>0</v>
      </c>
      <c r="R78" s="195" t="s">
        <v>914</v>
      </c>
      <c r="S78" s="191"/>
      <c r="AH78" s="192" t="s">
        <v>271</v>
      </c>
      <c r="AI78" s="192" t="s">
        <v>276</v>
      </c>
      <c r="AJ78" s="192" t="s">
        <v>282</v>
      </c>
    </row>
    <row r="79" spans="1:36" s="166" customFormat="1" ht="20.100000000000001" customHeight="1" x14ac:dyDescent="0.2">
      <c r="A79" s="214"/>
      <c r="B79" s="200"/>
      <c r="C79" s="198" t="s">
        <v>915</v>
      </c>
      <c r="D79" s="198">
        <v>0</v>
      </c>
      <c r="E79" s="198">
        <v>0</v>
      </c>
      <c r="F79" s="198">
        <v>0</v>
      </c>
      <c r="G79" s="198">
        <v>0</v>
      </c>
      <c r="H79" s="199">
        <v>0</v>
      </c>
      <c r="I79" s="199">
        <v>0</v>
      </c>
      <c r="J79" s="199">
        <v>0</v>
      </c>
      <c r="K79" s="199">
        <v>0</v>
      </c>
      <c r="L79" s="187">
        <f t="shared" si="6"/>
        <v>0</v>
      </c>
      <c r="M79" s="187">
        <f t="shared" si="6"/>
        <v>0</v>
      </c>
      <c r="N79" s="187">
        <f t="shared" si="6"/>
        <v>0</v>
      </c>
      <c r="O79" s="187">
        <f t="shared" si="6"/>
        <v>0</v>
      </c>
      <c r="P79" s="188" t="str">
        <f t="shared" si="5"/>
        <v>0</v>
      </c>
      <c r="Q79" s="189" t="str">
        <f t="shared" si="5"/>
        <v>0</v>
      </c>
      <c r="R79" s="195" t="s">
        <v>380</v>
      </c>
      <c r="S79" s="191"/>
      <c r="AH79" s="192" t="s">
        <v>271</v>
      </c>
      <c r="AI79" s="192" t="s">
        <v>276</v>
      </c>
      <c r="AJ79" s="192" t="s">
        <v>283</v>
      </c>
    </row>
    <row r="80" spans="1:36" s="202" customFormat="1" ht="20.100000000000001" customHeight="1" x14ac:dyDescent="0.2">
      <c r="A80" s="214"/>
      <c r="B80" s="200"/>
      <c r="C80" s="198" t="s">
        <v>916</v>
      </c>
      <c r="D80" s="198">
        <v>0</v>
      </c>
      <c r="E80" s="198">
        <v>0</v>
      </c>
      <c r="F80" s="198">
        <v>0</v>
      </c>
      <c r="G80" s="198">
        <v>0</v>
      </c>
      <c r="H80" s="199">
        <v>0</v>
      </c>
      <c r="I80" s="199">
        <v>0</v>
      </c>
      <c r="J80" s="199">
        <v>0</v>
      </c>
      <c r="K80" s="199">
        <v>0</v>
      </c>
      <c r="L80" s="187">
        <f t="shared" si="6"/>
        <v>0</v>
      </c>
      <c r="M80" s="187">
        <f t="shared" si="6"/>
        <v>0</v>
      </c>
      <c r="N80" s="187">
        <f t="shared" si="6"/>
        <v>0</v>
      </c>
      <c r="O80" s="187">
        <f t="shared" si="6"/>
        <v>0</v>
      </c>
      <c r="P80" s="188" t="str">
        <f t="shared" si="5"/>
        <v>0</v>
      </c>
      <c r="Q80" s="189" t="str">
        <f t="shared" si="5"/>
        <v>0</v>
      </c>
      <c r="R80" s="195" t="s">
        <v>917</v>
      </c>
      <c r="S80" s="201"/>
      <c r="AH80" s="192" t="s">
        <v>271</v>
      </c>
      <c r="AI80" s="192" t="s">
        <v>276</v>
      </c>
      <c r="AJ80" s="192" t="s">
        <v>284</v>
      </c>
    </row>
    <row r="81" spans="1:36" s="166" customFormat="1" ht="20.100000000000001" customHeight="1" x14ac:dyDescent="0.2">
      <c r="A81" s="214"/>
      <c r="B81" s="200"/>
      <c r="C81" s="198" t="s">
        <v>918</v>
      </c>
      <c r="D81" s="198">
        <v>0</v>
      </c>
      <c r="E81" s="198">
        <v>0</v>
      </c>
      <c r="F81" s="198">
        <v>0</v>
      </c>
      <c r="G81" s="198">
        <v>0</v>
      </c>
      <c r="H81" s="199">
        <v>0</v>
      </c>
      <c r="I81" s="199">
        <v>0</v>
      </c>
      <c r="J81" s="199">
        <v>0</v>
      </c>
      <c r="K81" s="199">
        <v>0</v>
      </c>
      <c r="L81" s="187">
        <f t="shared" si="6"/>
        <v>0</v>
      </c>
      <c r="M81" s="187">
        <f t="shared" si="6"/>
        <v>0</v>
      </c>
      <c r="N81" s="187">
        <f t="shared" si="6"/>
        <v>0</v>
      </c>
      <c r="O81" s="187">
        <f t="shared" si="6"/>
        <v>0</v>
      </c>
      <c r="P81" s="188" t="str">
        <f t="shared" si="5"/>
        <v>0</v>
      </c>
      <c r="Q81" s="189" t="str">
        <f t="shared" si="5"/>
        <v>0</v>
      </c>
      <c r="R81" s="195" t="s">
        <v>919</v>
      </c>
      <c r="S81" s="191"/>
      <c r="AH81" s="192" t="s">
        <v>271</v>
      </c>
      <c r="AI81" s="192" t="s">
        <v>276</v>
      </c>
      <c r="AJ81" s="192" t="s">
        <v>285</v>
      </c>
    </row>
    <row r="82" spans="1:36" s="166" customFormat="1" ht="20.100000000000001" customHeight="1" x14ac:dyDescent="0.2">
      <c r="A82" s="214"/>
      <c r="B82" s="194"/>
      <c r="C82" s="198" t="s">
        <v>920</v>
      </c>
      <c r="D82" s="198">
        <v>0</v>
      </c>
      <c r="E82" s="198">
        <v>0</v>
      </c>
      <c r="F82" s="198">
        <v>0</v>
      </c>
      <c r="G82" s="198">
        <v>0</v>
      </c>
      <c r="H82" s="199">
        <v>0</v>
      </c>
      <c r="I82" s="199">
        <v>0</v>
      </c>
      <c r="J82" s="199">
        <v>0</v>
      </c>
      <c r="K82" s="199">
        <v>0</v>
      </c>
      <c r="L82" s="187">
        <f t="shared" si="6"/>
        <v>0</v>
      </c>
      <c r="M82" s="187">
        <f t="shared" si="6"/>
        <v>0</v>
      </c>
      <c r="N82" s="187">
        <f t="shared" si="6"/>
        <v>0</v>
      </c>
      <c r="O82" s="187">
        <f t="shared" si="6"/>
        <v>0</v>
      </c>
      <c r="P82" s="188" t="str">
        <f t="shared" si="5"/>
        <v>0</v>
      </c>
      <c r="Q82" s="189" t="str">
        <f t="shared" si="5"/>
        <v>0</v>
      </c>
      <c r="R82" s="195" t="s">
        <v>920</v>
      </c>
      <c r="S82" s="191"/>
      <c r="AH82" s="192" t="s">
        <v>271</v>
      </c>
      <c r="AI82" s="192" t="s">
        <v>276</v>
      </c>
      <c r="AJ82" s="192" t="s">
        <v>286</v>
      </c>
    </row>
    <row r="83" spans="1:36" s="166" customFormat="1" ht="20.100000000000001" customHeight="1" x14ac:dyDescent="0.2">
      <c r="A83" s="214"/>
      <c r="B83" s="197" t="s">
        <v>921</v>
      </c>
      <c r="C83" s="198" t="s">
        <v>922</v>
      </c>
      <c r="D83" s="198">
        <v>0</v>
      </c>
      <c r="E83" s="198">
        <v>0</v>
      </c>
      <c r="F83" s="198">
        <v>0</v>
      </c>
      <c r="G83" s="198">
        <v>0</v>
      </c>
      <c r="H83" s="199">
        <v>0</v>
      </c>
      <c r="I83" s="199">
        <v>0</v>
      </c>
      <c r="J83" s="199">
        <v>0</v>
      </c>
      <c r="K83" s="199">
        <v>0</v>
      </c>
      <c r="L83" s="187">
        <f t="shared" si="6"/>
        <v>0</v>
      </c>
      <c r="M83" s="187">
        <f t="shared" si="6"/>
        <v>0</v>
      </c>
      <c r="N83" s="187">
        <f t="shared" si="6"/>
        <v>0</v>
      </c>
      <c r="O83" s="187">
        <f t="shared" si="6"/>
        <v>0</v>
      </c>
      <c r="P83" s="188" t="str">
        <f t="shared" si="5"/>
        <v>0</v>
      </c>
      <c r="Q83" s="189" t="str">
        <f t="shared" si="5"/>
        <v>0</v>
      </c>
      <c r="R83" s="195" t="s">
        <v>381</v>
      </c>
      <c r="S83" s="191"/>
      <c r="AH83" s="192" t="s">
        <v>271</v>
      </c>
      <c r="AI83" s="192" t="s">
        <v>287</v>
      </c>
      <c r="AJ83" s="192" t="s">
        <v>288</v>
      </c>
    </row>
    <row r="84" spans="1:36" s="166" customFormat="1" ht="27.75" customHeight="1" thickBot="1" x14ac:dyDescent="0.25">
      <c r="A84" s="215"/>
      <c r="B84" s="204"/>
      <c r="C84" s="205" t="s">
        <v>923</v>
      </c>
      <c r="D84" s="205">
        <v>0</v>
      </c>
      <c r="E84" s="205">
        <v>0</v>
      </c>
      <c r="F84" s="205">
        <v>0</v>
      </c>
      <c r="G84" s="205">
        <v>0</v>
      </c>
      <c r="H84" s="206">
        <v>0</v>
      </c>
      <c r="I84" s="206">
        <v>0</v>
      </c>
      <c r="J84" s="206">
        <v>0</v>
      </c>
      <c r="K84" s="206">
        <v>0</v>
      </c>
      <c r="L84" s="207">
        <f t="shared" si="6"/>
        <v>0</v>
      </c>
      <c r="M84" s="207">
        <f t="shared" si="6"/>
        <v>0</v>
      </c>
      <c r="N84" s="207">
        <f t="shared" si="6"/>
        <v>0</v>
      </c>
      <c r="O84" s="207">
        <f t="shared" si="6"/>
        <v>0</v>
      </c>
      <c r="P84" s="188" t="str">
        <f t="shared" si="5"/>
        <v>0</v>
      </c>
      <c r="Q84" s="189" t="str">
        <f t="shared" si="5"/>
        <v>0</v>
      </c>
      <c r="R84" s="208" t="s">
        <v>924</v>
      </c>
      <c r="S84" s="191"/>
      <c r="AH84" s="192" t="s">
        <v>271</v>
      </c>
      <c r="AI84" s="192" t="s">
        <v>287</v>
      </c>
      <c r="AJ84" s="192" t="s">
        <v>289</v>
      </c>
    </row>
    <row r="85" spans="1:36" s="166" customFormat="1" ht="20.100000000000001" customHeight="1" x14ac:dyDescent="0.2">
      <c r="A85" s="216" t="s">
        <v>44</v>
      </c>
      <c r="B85" s="209" t="s">
        <v>7</v>
      </c>
      <c r="C85" s="209" t="s">
        <v>7</v>
      </c>
      <c r="D85" s="209">
        <v>0</v>
      </c>
      <c r="E85" s="209">
        <v>0</v>
      </c>
      <c r="F85" s="209">
        <v>0</v>
      </c>
      <c r="G85" s="209">
        <v>0</v>
      </c>
      <c r="H85" s="212">
        <v>0</v>
      </c>
      <c r="I85" s="212">
        <v>0</v>
      </c>
      <c r="J85" s="212">
        <v>0</v>
      </c>
      <c r="K85" s="212">
        <v>0</v>
      </c>
      <c r="L85" s="187">
        <f t="shared" si="6"/>
        <v>0</v>
      </c>
      <c r="M85" s="187">
        <f t="shared" si="6"/>
        <v>0</v>
      </c>
      <c r="N85" s="187">
        <f t="shared" si="6"/>
        <v>0</v>
      </c>
      <c r="O85" s="187">
        <f t="shared" si="6"/>
        <v>0</v>
      </c>
      <c r="P85" s="188" t="str">
        <f t="shared" si="5"/>
        <v>0</v>
      </c>
      <c r="Q85" s="189" t="str">
        <f t="shared" si="5"/>
        <v>0</v>
      </c>
      <c r="R85" s="210" t="s">
        <v>7</v>
      </c>
      <c r="S85" s="191"/>
      <c r="AH85" s="192" t="s">
        <v>290</v>
      </c>
      <c r="AI85" s="192" t="s">
        <v>291</v>
      </c>
      <c r="AJ85" s="192" t="s">
        <v>292</v>
      </c>
    </row>
    <row r="86" spans="1:36" s="166" customFormat="1" ht="20.100000000000001" customHeight="1" x14ac:dyDescent="0.2">
      <c r="A86" s="214"/>
      <c r="B86" s="198" t="s">
        <v>925</v>
      </c>
      <c r="C86" s="198" t="s">
        <v>926</v>
      </c>
      <c r="D86" s="198">
        <v>0</v>
      </c>
      <c r="E86" s="198">
        <v>0</v>
      </c>
      <c r="F86" s="198">
        <v>0</v>
      </c>
      <c r="G86" s="198">
        <v>0</v>
      </c>
      <c r="H86" s="199">
        <v>0</v>
      </c>
      <c r="I86" s="199">
        <v>0</v>
      </c>
      <c r="J86" s="199">
        <v>0</v>
      </c>
      <c r="K86" s="199">
        <v>0</v>
      </c>
      <c r="L86" s="187">
        <f t="shared" si="6"/>
        <v>0</v>
      </c>
      <c r="M86" s="187">
        <f t="shared" si="6"/>
        <v>0</v>
      </c>
      <c r="N86" s="187">
        <f t="shared" si="6"/>
        <v>0</v>
      </c>
      <c r="O86" s="187">
        <f t="shared" si="6"/>
        <v>0</v>
      </c>
      <c r="P86" s="188" t="str">
        <f t="shared" si="5"/>
        <v>0</v>
      </c>
      <c r="Q86" s="189" t="str">
        <f t="shared" si="5"/>
        <v>0</v>
      </c>
      <c r="R86" s="195" t="s">
        <v>927</v>
      </c>
      <c r="S86" s="191"/>
      <c r="AH86" s="192" t="s">
        <v>290</v>
      </c>
      <c r="AI86" s="192" t="s">
        <v>293</v>
      </c>
      <c r="AJ86" s="192" t="s">
        <v>294</v>
      </c>
    </row>
    <row r="87" spans="1:36" s="166" customFormat="1" ht="20.100000000000001" customHeight="1" x14ac:dyDescent="0.2">
      <c r="A87" s="214"/>
      <c r="B87" s="198" t="s">
        <v>928</v>
      </c>
      <c r="C87" s="198" t="s">
        <v>929</v>
      </c>
      <c r="D87" s="198">
        <v>0</v>
      </c>
      <c r="E87" s="198">
        <v>0</v>
      </c>
      <c r="F87" s="198">
        <v>0</v>
      </c>
      <c r="G87" s="198">
        <v>0</v>
      </c>
      <c r="H87" s="199">
        <v>0</v>
      </c>
      <c r="I87" s="199">
        <v>0</v>
      </c>
      <c r="J87" s="199">
        <v>0</v>
      </c>
      <c r="K87" s="199">
        <v>0</v>
      </c>
      <c r="L87" s="187">
        <f t="shared" si="6"/>
        <v>0</v>
      </c>
      <c r="M87" s="187">
        <f t="shared" si="6"/>
        <v>0</v>
      </c>
      <c r="N87" s="187">
        <f t="shared" si="6"/>
        <v>0</v>
      </c>
      <c r="O87" s="187">
        <f t="shared" si="6"/>
        <v>0</v>
      </c>
      <c r="P87" s="188" t="str">
        <f t="shared" si="5"/>
        <v>0</v>
      </c>
      <c r="Q87" s="189" t="str">
        <f t="shared" si="5"/>
        <v>0</v>
      </c>
      <c r="R87" s="195" t="s">
        <v>930</v>
      </c>
      <c r="S87" s="191"/>
      <c r="AH87" s="192" t="s">
        <v>290</v>
      </c>
      <c r="AI87" s="192" t="s">
        <v>295</v>
      </c>
      <c r="AJ87" s="192" t="s">
        <v>296</v>
      </c>
    </row>
    <row r="88" spans="1:36" s="166" customFormat="1" ht="41.25" customHeight="1" x14ac:dyDescent="0.2">
      <c r="A88" s="214"/>
      <c r="B88" s="198" t="s">
        <v>931</v>
      </c>
      <c r="C88" s="198" t="s">
        <v>932</v>
      </c>
      <c r="D88" s="198">
        <v>0</v>
      </c>
      <c r="E88" s="198">
        <v>0</v>
      </c>
      <c r="F88" s="198">
        <v>0</v>
      </c>
      <c r="G88" s="198">
        <v>0</v>
      </c>
      <c r="H88" s="199">
        <v>0</v>
      </c>
      <c r="I88" s="199">
        <v>0</v>
      </c>
      <c r="J88" s="199">
        <v>0</v>
      </c>
      <c r="K88" s="199">
        <v>0</v>
      </c>
      <c r="L88" s="187">
        <f t="shared" si="6"/>
        <v>0</v>
      </c>
      <c r="M88" s="187">
        <f t="shared" si="6"/>
        <v>0</v>
      </c>
      <c r="N88" s="187">
        <f t="shared" si="6"/>
        <v>0</v>
      </c>
      <c r="O88" s="187">
        <f t="shared" si="6"/>
        <v>0</v>
      </c>
      <c r="P88" s="188" t="str">
        <f t="shared" si="5"/>
        <v>0</v>
      </c>
      <c r="Q88" s="189" t="str">
        <f t="shared" si="5"/>
        <v>0</v>
      </c>
      <c r="R88" s="195" t="s">
        <v>933</v>
      </c>
      <c r="S88" s="191"/>
      <c r="AH88" s="192" t="s">
        <v>290</v>
      </c>
      <c r="AI88" s="192" t="s">
        <v>297</v>
      </c>
      <c r="AJ88" s="192" t="s">
        <v>298</v>
      </c>
    </row>
    <row r="89" spans="1:36" s="166" customFormat="1" ht="20.100000000000001" customHeight="1" x14ac:dyDescent="0.2">
      <c r="A89" s="214"/>
      <c r="B89" s="197" t="s">
        <v>934</v>
      </c>
      <c r="C89" s="198" t="s">
        <v>935</v>
      </c>
      <c r="D89" s="198">
        <v>0</v>
      </c>
      <c r="E89" s="198">
        <v>0</v>
      </c>
      <c r="F89" s="198">
        <v>0</v>
      </c>
      <c r="G89" s="198">
        <v>0</v>
      </c>
      <c r="H89" s="199">
        <v>0</v>
      </c>
      <c r="I89" s="199">
        <v>0</v>
      </c>
      <c r="J89" s="199">
        <v>0</v>
      </c>
      <c r="K89" s="199">
        <v>0</v>
      </c>
      <c r="L89" s="187">
        <f t="shared" si="6"/>
        <v>0</v>
      </c>
      <c r="M89" s="187">
        <f t="shared" si="6"/>
        <v>0</v>
      </c>
      <c r="N89" s="187">
        <f t="shared" si="6"/>
        <v>0</v>
      </c>
      <c r="O89" s="187">
        <f t="shared" si="6"/>
        <v>0</v>
      </c>
      <c r="P89" s="188" t="str">
        <f t="shared" si="5"/>
        <v>0</v>
      </c>
      <c r="Q89" s="189" t="str">
        <f t="shared" si="5"/>
        <v>0</v>
      </c>
      <c r="R89" s="195" t="s">
        <v>936</v>
      </c>
      <c r="S89" s="191"/>
      <c r="AH89" s="192" t="s">
        <v>290</v>
      </c>
      <c r="AI89" s="192" t="s">
        <v>299</v>
      </c>
      <c r="AJ89" s="192" t="s">
        <v>300</v>
      </c>
    </row>
    <row r="90" spans="1:36" s="166" customFormat="1" ht="20.100000000000001" customHeight="1" x14ac:dyDescent="0.2">
      <c r="A90" s="214"/>
      <c r="B90" s="194"/>
      <c r="C90" s="198" t="s">
        <v>937</v>
      </c>
      <c r="D90" s="198">
        <v>0</v>
      </c>
      <c r="E90" s="198">
        <v>0</v>
      </c>
      <c r="F90" s="198">
        <v>0</v>
      </c>
      <c r="G90" s="198">
        <v>0</v>
      </c>
      <c r="H90" s="199">
        <v>0</v>
      </c>
      <c r="I90" s="199">
        <v>0</v>
      </c>
      <c r="J90" s="199">
        <v>0</v>
      </c>
      <c r="K90" s="199">
        <v>0</v>
      </c>
      <c r="L90" s="187">
        <f t="shared" si="6"/>
        <v>0</v>
      </c>
      <c r="M90" s="187">
        <f t="shared" si="6"/>
        <v>0</v>
      </c>
      <c r="N90" s="187">
        <f t="shared" si="6"/>
        <v>0</v>
      </c>
      <c r="O90" s="187">
        <f t="shared" si="6"/>
        <v>0</v>
      </c>
      <c r="P90" s="188" t="str">
        <f t="shared" si="5"/>
        <v>0</v>
      </c>
      <c r="Q90" s="189" t="str">
        <f t="shared" si="5"/>
        <v>0</v>
      </c>
      <c r="R90" s="195" t="s">
        <v>938</v>
      </c>
      <c r="S90" s="191"/>
      <c r="AH90" s="192" t="s">
        <v>290</v>
      </c>
      <c r="AI90" s="192" t="s">
        <v>299</v>
      </c>
      <c r="AJ90" s="192" t="s">
        <v>301</v>
      </c>
    </row>
    <row r="91" spans="1:36" s="166" customFormat="1" ht="12.75" x14ac:dyDescent="0.2">
      <c r="A91" s="214"/>
      <c r="B91" s="197" t="s">
        <v>939</v>
      </c>
      <c r="C91" s="198" t="s">
        <v>940</v>
      </c>
      <c r="D91" s="198">
        <v>0</v>
      </c>
      <c r="E91" s="198">
        <v>0</v>
      </c>
      <c r="F91" s="198">
        <v>0</v>
      </c>
      <c r="G91" s="198">
        <v>0</v>
      </c>
      <c r="H91" s="199">
        <v>0</v>
      </c>
      <c r="I91" s="199">
        <v>0</v>
      </c>
      <c r="J91" s="199">
        <v>0</v>
      </c>
      <c r="K91" s="199">
        <v>0</v>
      </c>
      <c r="L91" s="187">
        <f t="shared" si="6"/>
        <v>0</v>
      </c>
      <c r="M91" s="187">
        <f t="shared" si="6"/>
        <v>0</v>
      </c>
      <c r="N91" s="187">
        <f t="shared" si="6"/>
        <v>0</v>
      </c>
      <c r="O91" s="187">
        <f t="shared" si="6"/>
        <v>0</v>
      </c>
      <c r="P91" s="188" t="str">
        <f t="shared" si="5"/>
        <v>0</v>
      </c>
      <c r="Q91" s="189" t="str">
        <f t="shared" si="5"/>
        <v>0</v>
      </c>
      <c r="R91" s="195" t="s">
        <v>941</v>
      </c>
      <c r="S91" s="191"/>
      <c r="AH91" s="192" t="s">
        <v>290</v>
      </c>
      <c r="AI91" s="192" t="s">
        <v>302</v>
      </c>
      <c r="AJ91" s="192" t="s">
        <v>303</v>
      </c>
    </row>
    <row r="92" spans="1:36" s="166" customFormat="1" ht="12.75" x14ac:dyDescent="0.2">
      <c r="A92" s="214"/>
      <c r="B92" s="200"/>
      <c r="C92" s="198" t="s">
        <v>942</v>
      </c>
      <c r="D92" s="198">
        <v>0</v>
      </c>
      <c r="E92" s="198">
        <v>0</v>
      </c>
      <c r="F92" s="198">
        <v>0</v>
      </c>
      <c r="G92" s="198">
        <v>0</v>
      </c>
      <c r="H92" s="199">
        <v>0</v>
      </c>
      <c r="I92" s="199">
        <v>0</v>
      </c>
      <c r="J92" s="199">
        <v>0</v>
      </c>
      <c r="K92" s="199">
        <v>0</v>
      </c>
      <c r="L92" s="187">
        <f t="shared" si="6"/>
        <v>0</v>
      </c>
      <c r="M92" s="187">
        <f t="shared" si="6"/>
        <v>0</v>
      </c>
      <c r="N92" s="187">
        <f t="shared" si="6"/>
        <v>0</v>
      </c>
      <c r="O92" s="187">
        <f t="shared" si="6"/>
        <v>0</v>
      </c>
      <c r="P92" s="188" t="str">
        <f t="shared" si="5"/>
        <v>0</v>
      </c>
      <c r="Q92" s="189" t="str">
        <f t="shared" si="5"/>
        <v>0</v>
      </c>
      <c r="R92" s="195" t="s">
        <v>943</v>
      </c>
      <c r="S92" s="191"/>
      <c r="AH92" s="192" t="s">
        <v>290</v>
      </c>
      <c r="AI92" s="192" t="s">
        <v>302</v>
      </c>
      <c r="AJ92" s="192" t="s">
        <v>304</v>
      </c>
    </row>
    <row r="93" spans="1:36" s="166" customFormat="1" ht="24" x14ac:dyDescent="0.2">
      <c r="A93" s="214"/>
      <c r="B93" s="194"/>
      <c r="C93" s="198" t="s">
        <v>944</v>
      </c>
      <c r="D93" s="198">
        <v>0</v>
      </c>
      <c r="E93" s="198">
        <v>0</v>
      </c>
      <c r="F93" s="198">
        <v>0</v>
      </c>
      <c r="G93" s="198">
        <v>0</v>
      </c>
      <c r="H93" s="199">
        <v>0</v>
      </c>
      <c r="I93" s="199">
        <v>0</v>
      </c>
      <c r="J93" s="199">
        <v>0</v>
      </c>
      <c r="K93" s="199">
        <v>0</v>
      </c>
      <c r="L93" s="187">
        <f t="shared" si="6"/>
        <v>0</v>
      </c>
      <c r="M93" s="187">
        <f t="shared" si="6"/>
        <v>0</v>
      </c>
      <c r="N93" s="187">
        <f t="shared" si="6"/>
        <v>0</v>
      </c>
      <c r="O93" s="187">
        <f t="shared" si="6"/>
        <v>0</v>
      </c>
      <c r="P93" s="188" t="str">
        <f t="shared" si="5"/>
        <v>0</v>
      </c>
      <c r="Q93" s="189" t="str">
        <f t="shared" si="5"/>
        <v>0</v>
      </c>
      <c r="R93" s="195" t="s">
        <v>945</v>
      </c>
      <c r="S93" s="191"/>
      <c r="AH93" s="192" t="s">
        <v>290</v>
      </c>
      <c r="AI93" s="192" t="s">
        <v>302</v>
      </c>
      <c r="AJ93" s="192" t="s">
        <v>305</v>
      </c>
    </row>
    <row r="94" spans="1:36" s="166" customFormat="1" ht="20.100000000000001" customHeight="1" x14ac:dyDescent="0.2">
      <c r="A94" s="214"/>
      <c r="B94" s="198" t="s">
        <v>946</v>
      </c>
      <c r="C94" s="198" t="s">
        <v>946</v>
      </c>
      <c r="D94" s="198">
        <v>0</v>
      </c>
      <c r="E94" s="198">
        <v>0</v>
      </c>
      <c r="F94" s="198">
        <v>0</v>
      </c>
      <c r="G94" s="198">
        <v>0</v>
      </c>
      <c r="H94" s="199">
        <v>0</v>
      </c>
      <c r="I94" s="199">
        <v>0</v>
      </c>
      <c r="J94" s="199">
        <v>0</v>
      </c>
      <c r="K94" s="199">
        <v>0</v>
      </c>
      <c r="L94" s="187">
        <f t="shared" si="6"/>
        <v>0</v>
      </c>
      <c r="M94" s="187">
        <f t="shared" si="6"/>
        <v>0</v>
      </c>
      <c r="N94" s="187">
        <f t="shared" si="6"/>
        <v>0</v>
      </c>
      <c r="O94" s="187">
        <f t="shared" si="6"/>
        <v>0</v>
      </c>
      <c r="P94" s="188" t="str">
        <f t="shared" si="5"/>
        <v>0</v>
      </c>
      <c r="Q94" s="189" t="str">
        <f t="shared" si="5"/>
        <v>0</v>
      </c>
      <c r="R94" s="195" t="s">
        <v>947</v>
      </c>
      <c r="S94" s="191"/>
      <c r="AH94" s="192" t="s">
        <v>290</v>
      </c>
      <c r="AI94" s="192" t="s">
        <v>306</v>
      </c>
      <c r="AJ94" s="192" t="s">
        <v>307</v>
      </c>
    </row>
    <row r="95" spans="1:36" s="166" customFormat="1" ht="20.100000000000001" customHeight="1" x14ac:dyDescent="0.2">
      <c r="A95" s="214"/>
      <c r="B95" s="198" t="s">
        <v>948</v>
      </c>
      <c r="C95" s="198" t="s">
        <v>948</v>
      </c>
      <c r="D95" s="198">
        <v>0</v>
      </c>
      <c r="E95" s="198">
        <v>0</v>
      </c>
      <c r="F95" s="198">
        <v>0</v>
      </c>
      <c r="G95" s="198">
        <v>0</v>
      </c>
      <c r="H95" s="199">
        <v>0</v>
      </c>
      <c r="I95" s="199">
        <v>0</v>
      </c>
      <c r="J95" s="199">
        <v>0</v>
      </c>
      <c r="K95" s="199">
        <v>0</v>
      </c>
      <c r="L95" s="187">
        <f t="shared" si="6"/>
        <v>0</v>
      </c>
      <c r="M95" s="187">
        <f t="shared" si="6"/>
        <v>0</v>
      </c>
      <c r="N95" s="187">
        <f t="shared" si="6"/>
        <v>0</v>
      </c>
      <c r="O95" s="187">
        <f t="shared" si="6"/>
        <v>0</v>
      </c>
      <c r="P95" s="188" t="str">
        <f t="shared" si="5"/>
        <v>0</v>
      </c>
      <c r="Q95" s="189" t="str">
        <f t="shared" si="5"/>
        <v>0</v>
      </c>
      <c r="R95" s="195" t="s">
        <v>949</v>
      </c>
      <c r="S95" s="191"/>
      <c r="AH95" s="192" t="s">
        <v>290</v>
      </c>
      <c r="AI95" s="192" t="s">
        <v>308</v>
      </c>
      <c r="AJ95" s="192" t="s">
        <v>309</v>
      </c>
    </row>
    <row r="96" spans="1:36" s="166" customFormat="1" ht="20.100000000000001" customHeight="1" x14ac:dyDescent="0.2">
      <c r="A96" s="214"/>
      <c r="B96" s="198" t="s">
        <v>950</v>
      </c>
      <c r="C96" s="198" t="s">
        <v>950</v>
      </c>
      <c r="D96" s="198">
        <v>0</v>
      </c>
      <c r="E96" s="198">
        <v>0</v>
      </c>
      <c r="F96" s="198">
        <v>0</v>
      </c>
      <c r="G96" s="198">
        <v>0</v>
      </c>
      <c r="H96" s="199">
        <v>0</v>
      </c>
      <c r="I96" s="199">
        <v>0</v>
      </c>
      <c r="J96" s="199">
        <v>0</v>
      </c>
      <c r="K96" s="199">
        <v>0</v>
      </c>
      <c r="L96" s="187">
        <f t="shared" si="6"/>
        <v>0</v>
      </c>
      <c r="M96" s="187">
        <f t="shared" si="6"/>
        <v>0</v>
      </c>
      <c r="N96" s="187">
        <f t="shared" si="6"/>
        <v>0</v>
      </c>
      <c r="O96" s="187">
        <f t="shared" si="6"/>
        <v>0</v>
      </c>
      <c r="P96" s="188" t="str">
        <f t="shared" si="5"/>
        <v>0</v>
      </c>
      <c r="Q96" s="189" t="str">
        <f t="shared" si="5"/>
        <v>0</v>
      </c>
      <c r="R96" s="195" t="s">
        <v>951</v>
      </c>
      <c r="S96" s="191"/>
      <c r="AH96" s="192" t="s">
        <v>290</v>
      </c>
      <c r="AI96" s="192" t="s">
        <v>310</v>
      </c>
      <c r="AJ96" s="192" t="s">
        <v>311</v>
      </c>
    </row>
    <row r="97" spans="1:36" s="202" customFormat="1" ht="20.100000000000001" customHeight="1" x14ac:dyDescent="0.2">
      <c r="A97" s="214"/>
      <c r="B97" s="198" t="s">
        <v>952</v>
      </c>
      <c r="C97" s="198" t="s">
        <v>952</v>
      </c>
      <c r="D97" s="198">
        <v>0</v>
      </c>
      <c r="E97" s="198">
        <v>0</v>
      </c>
      <c r="F97" s="198">
        <v>0</v>
      </c>
      <c r="G97" s="198">
        <v>0</v>
      </c>
      <c r="H97" s="199">
        <v>0</v>
      </c>
      <c r="I97" s="199">
        <v>0</v>
      </c>
      <c r="J97" s="199">
        <v>0</v>
      </c>
      <c r="K97" s="199">
        <v>0</v>
      </c>
      <c r="L97" s="187">
        <f t="shared" si="6"/>
        <v>0</v>
      </c>
      <c r="M97" s="187">
        <f t="shared" si="6"/>
        <v>0</v>
      </c>
      <c r="N97" s="187">
        <f t="shared" si="6"/>
        <v>0</v>
      </c>
      <c r="O97" s="187">
        <f t="shared" si="6"/>
        <v>0</v>
      </c>
      <c r="P97" s="188" t="str">
        <f t="shared" si="5"/>
        <v>0</v>
      </c>
      <c r="Q97" s="189" t="str">
        <f t="shared" si="5"/>
        <v>0</v>
      </c>
      <c r="R97" s="195" t="s">
        <v>16</v>
      </c>
      <c r="S97" s="201"/>
      <c r="AH97" s="192" t="s">
        <v>290</v>
      </c>
      <c r="AI97" s="192" t="s">
        <v>312</v>
      </c>
      <c r="AJ97" s="192" t="s">
        <v>313</v>
      </c>
    </row>
    <row r="98" spans="1:36" s="166" customFormat="1" ht="27.75" customHeight="1" x14ac:dyDescent="0.2">
      <c r="A98" s="214"/>
      <c r="B98" s="198" t="s">
        <v>953</v>
      </c>
      <c r="C98" s="198" t="s">
        <v>954</v>
      </c>
      <c r="D98" s="198">
        <v>0</v>
      </c>
      <c r="E98" s="198">
        <v>0</v>
      </c>
      <c r="F98" s="198">
        <v>0</v>
      </c>
      <c r="G98" s="198">
        <v>0</v>
      </c>
      <c r="H98" s="199">
        <v>0</v>
      </c>
      <c r="I98" s="199">
        <v>0</v>
      </c>
      <c r="J98" s="199">
        <v>0</v>
      </c>
      <c r="K98" s="199">
        <v>0</v>
      </c>
      <c r="L98" s="187">
        <f t="shared" si="6"/>
        <v>0</v>
      </c>
      <c r="M98" s="187">
        <f t="shared" si="6"/>
        <v>0</v>
      </c>
      <c r="N98" s="187">
        <f t="shared" si="6"/>
        <v>0</v>
      </c>
      <c r="O98" s="187">
        <f t="shared" si="6"/>
        <v>0</v>
      </c>
      <c r="P98" s="188" t="str">
        <f t="shared" si="5"/>
        <v>0</v>
      </c>
      <c r="Q98" s="189" t="str">
        <f t="shared" si="5"/>
        <v>0</v>
      </c>
      <c r="R98" s="195" t="s">
        <v>955</v>
      </c>
      <c r="S98" s="191"/>
      <c r="AH98" s="192" t="s">
        <v>290</v>
      </c>
      <c r="AI98" s="192" t="s">
        <v>314</v>
      </c>
      <c r="AJ98" s="192" t="s">
        <v>315</v>
      </c>
    </row>
    <row r="99" spans="1:36" s="166" customFormat="1" ht="30" customHeight="1" x14ac:dyDescent="0.2">
      <c r="A99" s="214"/>
      <c r="B99" s="198" t="s">
        <v>956</v>
      </c>
      <c r="C99" s="198" t="s">
        <v>956</v>
      </c>
      <c r="D99" s="198">
        <v>0</v>
      </c>
      <c r="E99" s="198">
        <v>0</v>
      </c>
      <c r="F99" s="198">
        <v>0</v>
      </c>
      <c r="G99" s="198">
        <v>0</v>
      </c>
      <c r="H99" s="199">
        <v>0</v>
      </c>
      <c r="I99" s="199">
        <v>0</v>
      </c>
      <c r="J99" s="199">
        <v>0</v>
      </c>
      <c r="K99" s="199">
        <v>0</v>
      </c>
      <c r="L99" s="187">
        <f t="shared" si="6"/>
        <v>0</v>
      </c>
      <c r="M99" s="187">
        <f t="shared" si="6"/>
        <v>0</v>
      </c>
      <c r="N99" s="187">
        <f t="shared" si="6"/>
        <v>0</v>
      </c>
      <c r="O99" s="187">
        <f t="shared" si="6"/>
        <v>0</v>
      </c>
      <c r="P99" s="188" t="str">
        <f t="shared" si="5"/>
        <v>0</v>
      </c>
      <c r="Q99" s="189" t="str">
        <f t="shared" si="5"/>
        <v>0</v>
      </c>
      <c r="R99" s="195" t="s">
        <v>957</v>
      </c>
      <c r="S99" s="191"/>
      <c r="AH99" s="192" t="s">
        <v>290</v>
      </c>
      <c r="AI99" s="192" t="s">
        <v>316</v>
      </c>
      <c r="AJ99" s="192" t="s">
        <v>317</v>
      </c>
    </row>
    <row r="100" spans="1:36" s="166" customFormat="1" ht="20.100000000000001" customHeight="1" x14ac:dyDescent="0.2">
      <c r="A100" s="214"/>
      <c r="B100" s="198" t="s">
        <v>958</v>
      </c>
      <c r="C100" s="198" t="s">
        <v>958</v>
      </c>
      <c r="D100" s="198">
        <v>0</v>
      </c>
      <c r="E100" s="198">
        <v>0</v>
      </c>
      <c r="F100" s="198">
        <v>0</v>
      </c>
      <c r="G100" s="198">
        <v>0</v>
      </c>
      <c r="H100" s="199">
        <v>0</v>
      </c>
      <c r="I100" s="199">
        <v>0</v>
      </c>
      <c r="J100" s="199">
        <v>0</v>
      </c>
      <c r="K100" s="199">
        <v>0</v>
      </c>
      <c r="L100" s="187">
        <f t="shared" si="6"/>
        <v>0</v>
      </c>
      <c r="M100" s="187">
        <f t="shared" si="6"/>
        <v>0</v>
      </c>
      <c r="N100" s="187">
        <f t="shared" si="6"/>
        <v>0</v>
      </c>
      <c r="O100" s="187">
        <f t="shared" si="6"/>
        <v>0</v>
      </c>
      <c r="P100" s="188" t="str">
        <f t="shared" si="5"/>
        <v>0</v>
      </c>
      <c r="Q100" s="189" t="str">
        <f t="shared" si="5"/>
        <v>0</v>
      </c>
      <c r="R100" s="195" t="s">
        <v>959</v>
      </c>
      <c r="S100" s="191"/>
      <c r="AH100" s="192" t="s">
        <v>290</v>
      </c>
      <c r="AI100" s="192" t="s">
        <v>318</v>
      </c>
      <c r="AJ100" s="192" t="s">
        <v>319</v>
      </c>
    </row>
    <row r="101" spans="1:36" s="166" customFormat="1" ht="20.100000000000001" customHeight="1" x14ac:dyDescent="0.2">
      <c r="A101" s="214"/>
      <c r="B101" s="198" t="s">
        <v>22</v>
      </c>
      <c r="C101" s="198" t="s">
        <v>22</v>
      </c>
      <c r="D101" s="198">
        <v>0</v>
      </c>
      <c r="E101" s="198">
        <v>0</v>
      </c>
      <c r="F101" s="198">
        <v>0</v>
      </c>
      <c r="G101" s="198">
        <v>0</v>
      </c>
      <c r="H101" s="199">
        <v>0</v>
      </c>
      <c r="I101" s="199">
        <v>0</v>
      </c>
      <c r="J101" s="199">
        <v>0</v>
      </c>
      <c r="K101" s="199">
        <v>0</v>
      </c>
      <c r="L101" s="187">
        <f t="shared" si="6"/>
        <v>0</v>
      </c>
      <c r="M101" s="187">
        <f t="shared" si="6"/>
        <v>0</v>
      </c>
      <c r="N101" s="187">
        <f t="shared" si="6"/>
        <v>0</v>
      </c>
      <c r="O101" s="187">
        <f t="shared" si="6"/>
        <v>0</v>
      </c>
      <c r="P101" s="188" t="str">
        <f t="shared" si="5"/>
        <v>0</v>
      </c>
      <c r="Q101" s="189" t="str">
        <f t="shared" si="5"/>
        <v>0</v>
      </c>
      <c r="R101" s="195" t="s">
        <v>22</v>
      </c>
      <c r="S101" s="191"/>
      <c r="AH101" s="192" t="s">
        <v>290</v>
      </c>
      <c r="AI101" s="192" t="s">
        <v>320</v>
      </c>
      <c r="AJ101" s="192" t="s">
        <v>321</v>
      </c>
    </row>
    <row r="102" spans="1:36" s="166" customFormat="1" ht="36.75" customHeight="1" x14ac:dyDescent="0.2">
      <c r="A102" s="214"/>
      <c r="B102" s="198" t="s">
        <v>960</v>
      </c>
      <c r="C102" s="198" t="s">
        <v>960</v>
      </c>
      <c r="D102" s="198">
        <v>0</v>
      </c>
      <c r="E102" s="198">
        <v>0</v>
      </c>
      <c r="F102" s="198">
        <v>0</v>
      </c>
      <c r="G102" s="198">
        <v>0</v>
      </c>
      <c r="H102" s="199">
        <v>0</v>
      </c>
      <c r="I102" s="199">
        <v>0</v>
      </c>
      <c r="J102" s="199">
        <v>0</v>
      </c>
      <c r="K102" s="199">
        <v>0</v>
      </c>
      <c r="L102" s="187">
        <f t="shared" si="6"/>
        <v>0</v>
      </c>
      <c r="M102" s="187">
        <f t="shared" si="6"/>
        <v>0</v>
      </c>
      <c r="N102" s="187">
        <f t="shared" si="6"/>
        <v>0</v>
      </c>
      <c r="O102" s="187">
        <f t="shared" si="6"/>
        <v>0</v>
      </c>
      <c r="P102" s="188" t="str">
        <f t="shared" si="5"/>
        <v>0</v>
      </c>
      <c r="Q102" s="189" t="str">
        <f t="shared" si="5"/>
        <v>0</v>
      </c>
      <c r="R102" s="195" t="s">
        <v>961</v>
      </c>
      <c r="S102" s="191"/>
      <c r="AH102" s="192" t="s">
        <v>290</v>
      </c>
      <c r="AI102" s="192" t="s">
        <v>322</v>
      </c>
      <c r="AJ102" s="192" t="s">
        <v>323</v>
      </c>
    </row>
    <row r="103" spans="1:36" s="166" customFormat="1" ht="20.100000000000001" customHeight="1" x14ac:dyDescent="0.2">
      <c r="A103" s="214"/>
      <c r="B103" s="198" t="s">
        <v>962</v>
      </c>
      <c r="C103" s="198" t="s">
        <v>962</v>
      </c>
      <c r="D103" s="198">
        <v>0</v>
      </c>
      <c r="E103" s="198">
        <v>0</v>
      </c>
      <c r="F103" s="198">
        <v>0</v>
      </c>
      <c r="G103" s="198">
        <v>0</v>
      </c>
      <c r="H103" s="199">
        <v>0</v>
      </c>
      <c r="I103" s="199">
        <v>0</v>
      </c>
      <c r="J103" s="199">
        <v>0</v>
      </c>
      <c r="K103" s="199">
        <v>0</v>
      </c>
      <c r="L103" s="187">
        <f t="shared" si="6"/>
        <v>0</v>
      </c>
      <c r="M103" s="187">
        <f t="shared" si="6"/>
        <v>0</v>
      </c>
      <c r="N103" s="187">
        <f t="shared" si="6"/>
        <v>0</v>
      </c>
      <c r="O103" s="187">
        <f t="shared" si="6"/>
        <v>0</v>
      </c>
      <c r="P103" s="188" t="str">
        <f t="shared" si="5"/>
        <v>0</v>
      </c>
      <c r="Q103" s="189" t="str">
        <f t="shared" si="5"/>
        <v>0</v>
      </c>
      <c r="R103" s="195" t="s">
        <v>963</v>
      </c>
      <c r="S103" s="191"/>
      <c r="AH103" s="192" t="s">
        <v>290</v>
      </c>
      <c r="AI103" s="192" t="s">
        <v>324</v>
      </c>
      <c r="AJ103" s="192" t="s">
        <v>325</v>
      </c>
    </row>
    <row r="104" spans="1:36" s="166" customFormat="1" ht="27" customHeight="1" x14ac:dyDescent="0.2">
      <c r="A104" s="214"/>
      <c r="B104" s="197" t="s">
        <v>964</v>
      </c>
      <c r="C104" s="198" t="s">
        <v>965</v>
      </c>
      <c r="D104" s="198">
        <v>0</v>
      </c>
      <c r="E104" s="198">
        <v>0</v>
      </c>
      <c r="F104" s="198">
        <v>0</v>
      </c>
      <c r="G104" s="198">
        <v>0</v>
      </c>
      <c r="H104" s="199">
        <v>0</v>
      </c>
      <c r="I104" s="199">
        <v>0</v>
      </c>
      <c r="J104" s="199">
        <v>0</v>
      </c>
      <c r="K104" s="199">
        <v>0</v>
      </c>
      <c r="L104" s="187">
        <f t="shared" si="6"/>
        <v>0</v>
      </c>
      <c r="M104" s="187">
        <f t="shared" si="6"/>
        <v>0</v>
      </c>
      <c r="N104" s="187">
        <f t="shared" si="6"/>
        <v>0</v>
      </c>
      <c r="O104" s="187">
        <f t="shared" si="6"/>
        <v>0</v>
      </c>
      <c r="P104" s="188" t="str">
        <f t="shared" ref="P104:Q121" si="7">IF(AND(L104=0,N104=0),"0",IF(AND(L104&lt;N104),"error",(N104/L104)*100))</f>
        <v>0</v>
      </c>
      <c r="Q104" s="189" t="str">
        <f t="shared" si="7"/>
        <v>0</v>
      </c>
      <c r="R104" s="195" t="s">
        <v>382</v>
      </c>
      <c r="S104" s="191"/>
      <c r="AH104" s="192" t="s">
        <v>290</v>
      </c>
      <c r="AI104" s="192" t="s">
        <v>326</v>
      </c>
      <c r="AJ104" s="192" t="s">
        <v>327</v>
      </c>
    </row>
    <row r="105" spans="1:36" s="166" customFormat="1" ht="27" customHeight="1" x14ac:dyDescent="0.2">
      <c r="A105" s="214"/>
      <c r="B105" s="194"/>
      <c r="C105" s="198" t="s">
        <v>966</v>
      </c>
      <c r="D105" s="198">
        <v>0</v>
      </c>
      <c r="E105" s="198">
        <v>0</v>
      </c>
      <c r="F105" s="198">
        <v>0</v>
      </c>
      <c r="G105" s="198">
        <v>0</v>
      </c>
      <c r="H105" s="199">
        <v>0</v>
      </c>
      <c r="I105" s="199">
        <v>0</v>
      </c>
      <c r="J105" s="199">
        <v>0</v>
      </c>
      <c r="K105" s="199">
        <v>0</v>
      </c>
      <c r="L105" s="187">
        <f t="shared" ref="L105:O121" si="8">D105+H105</f>
        <v>0</v>
      </c>
      <c r="M105" s="187">
        <f t="shared" si="8"/>
        <v>0</v>
      </c>
      <c r="N105" s="187">
        <f t="shared" si="8"/>
        <v>0</v>
      </c>
      <c r="O105" s="187">
        <f t="shared" si="8"/>
        <v>0</v>
      </c>
      <c r="P105" s="188" t="str">
        <f t="shared" si="7"/>
        <v>0</v>
      </c>
      <c r="Q105" s="189" t="str">
        <f t="shared" si="7"/>
        <v>0</v>
      </c>
      <c r="R105" s="195" t="s">
        <v>967</v>
      </c>
      <c r="S105" s="191"/>
      <c r="AH105" s="192" t="s">
        <v>290</v>
      </c>
      <c r="AI105" s="192" t="s">
        <v>326</v>
      </c>
      <c r="AJ105" s="192" t="s">
        <v>328</v>
      </c>
    </row>
    <row r="106" spans="1:36" s="166" customFormat="1" ht="20.100000000000001" customHeight="1" x14ac:dyDescent="0.2">
      <c r="A106" s="214"/>
      <c r="B106" s="198" t="s">
        <v>10</v>
      </c>
      <c r="C106" s="198" t="s">
        <v>10</v>
      </c>
      <c r="D106" s="198">
        <v>0</v>
      </c>
      <c r="E106" s="198">
        <v>0</v>
      </c>
      <c r="F106" s="198">
        <v>0</v>
      </c>
      <c r="G106" s="198">
        <v>0</v>
      </c>
      <c r="H106" s="199">
        <v>0</v>
      </c>
      <c r="I106" s="199">
        <v>0</v>
      </c>
      <c r="J106" s="199">
        <v>0</v>
      </c>
      <c r="K106" s="199">
        <v>0</v>
      </c>
      <c r="L106" s="187">
        <f t="shared" si="8"/>
        <v>0</v>
      </c>
      <c r="M106" s="187">
        <f t="shared" si="8"/>
        <v>0</v>
      </c>
      <c r="N106" s="187">
        <f t="shared" si="8"/>
        <v>0</v>
      </c>
      <c r="O106" s="187">
        <f t="shared" si="8"/>
        <v>0</v>
      </c>
      <c r="P106" s="188" t="str">
        <f t="shared" si="7"/>
        <v>0</v>
      </c>
      <c r="Q106" s="189" t="str">
        <f t="shared" si="7"/>
        <v>0</v>
      </c>
      <c r="R106" s="195" t="s">
        <v>10</v>
      </c>
      <c r="S106" s="191"/>
      <c r="AH106" s="192" t="s">
        <v>290</v>
      </c>
      <c r="AI106" s="192" t="s">
        <v>329</v>
      </c>
      <c r="AJ106" s="192" t="s">
        <v>330</v>
      </c>
    </row>
    <row r="107" spans="1:36" s="166" customFormat="1" ht="27" customHeight="1" x14ac:dyDescent="0.2">
      <c r="A107" s="214"/>
      <c r="B107" s="198" t="s">
        <v>968</v>
      </c>
      <c r="C107" s="198" t="s">
        <v>969</v>
      </c>
      <c r="D107" s="198">
        <v>0</v>
      </c>
      <c r="E107" s="198">
        <v>0</v>
      </c>
      <c r="F107" s="198">
        <v>0</v>
      </c>
      <c r="G107" s="198">
        <v>0</v>
      </c>
      <c r="H107" s="199">
        <v>0</v>
      </c>
      <c r="I107" s="199">
        <v>0</v>
      </c>
      <c r="J107" s="199">
        <v>0</v>
      </c>
      <c r="K107" s="199">
        <v>0</v>
      </c>
      <c r="L107" s="187">
        <f t="shared" si="8"/>
        <v>0</v>
      </c>
      <c r="M107" s="187">
        <f t="shared" si="8"/>
        <v>0</v>
      </c>
      <c r="N107" s="187">
        <f t="shared" si="8"/>
        <v>0</v>
      </c>
      <c r="O107" s="187">
        <f t="shared" si="8"/>
        <v>0</v>
      </c>
      <c r="P107" s="188" t="str">
        <f t="shared" si="7"/>
        <v>0</v>
      </c>
      <c r="Q107" s="189" t="str">
        <f t="shared" si="7"/>
        <v>0</v>
      </c>
      <c r="R107" s="195" t="s">
        <v>970</v>
      </c>
      <c r="S107" s="191"/>
      <c r="AH107" s="192" t="s">
        <v>290</v>
      </c>
      <c r="AI107" s="192" t="s">
        <v>331</v>
      </c>
      <c r="AJ107" s="192" t="s">
        <v>332</v>
      </c>
    </row>
    <row r="108" spans="1:36" s="166" customFormat="1" ht="24" x14ac:dyDescent="0.2">
      <c r="A108" s="214"/>
      <c r="B108" s="198" t="s">
        <v>971</v>
      </c>
      <c r="C108" s="198" t="s">
        <v>971</v>
      </c>
      <c r="D108" s="198">
        <v>0</v>
      </c>
      <c r="E108" s="198">
        <v>0</v>
      </c>
      <c r="F108" s="198">
        <v>0</v>
      </c>
      <c r="G108" s="198">
        <v>0</v>
      </c>
      <c r="H108" s="199">
        <v>0</v>
      </c>
      <c r="I108" s="199">
        <v>0</v>
      </c>
      <c r="J108" s="199">
        <v>0</v>
      </c>
      <c r="K108" s="199">
        <v>0</v>
      </c>
      <c r="L108" s="187">
        <f t="shared" si="8"/>
        <v>0</v>
      </c>
      <c r="M108" s="187">
        <f t="shared" si="8"/>
        <v>0</v>
      </c>
      <c r="N108" s="187">
        <f t="shared" si="8"/>
        <v>0</v>
      </c>
      <c r="O108" s="187">
        <f t="shared" si="8"/>
        <v>0</v>
      </c>
      <c r="P108" s="188" t="str">
        <f t="shared" si="7"/>
        <v>0</v>
      </c>
      <c r="Q108" s="189" t="str">
        <f t="shared" si="7"/>
        <v>0</v>
      </c>
      <c r="R108" s="195" t="s">
        <v>972</v>
      </c>
      <c r="S108" s="191"/>
      <c r="AH108" s="192" t="s">
        <v>290</v>
      </c>
      <c r="AI108" s="192" t="s">
        <v>333</v>
      </c>
      <c r="AJ108" s="192" t="s">
        <v>334</v>
      </c>
    </row>
    <row r="109" spans="1:36" s="166" customFormat="1" ht="20.100000000000001" customHeight="1" x14ac:dyDescent="0.2">
      <c r="A109" s="214"/>
      <c r="B109" s="198" t="s">
        <v>973</v>
      </c>
      <c r="C109" s="198" t="s">
        <v>973</v>
      </c>
      <c r="D109" s="198">
        <v>0</v>
      </c>
      <c r="E109" s="198">
        <v>0</v>
      </c>
      <c r="F109" s="198">
        <v>0</v>
      </c>
      <c r="G109" s="198">
        <v>0</v>
      </c>
      <c r="H109" s="199">
        <v>0</v>
      </c>
      <c r="I109" s="199">
        <v>0</v>
      </c>
      <c r="J109" s="199">
        <v>0</v>
      </c>
      <c r="K109" s="199">
        <v>0</v>
      </c>
      <c r="L109" s="187">
        <f t="shared" si="8"/>
        <v>0</v>
      </c>
      <c r="M109" s="187">
        <f t="shared" si="8"/>
        <v>0</v>
      </c>
      <c r="N109" s="187">
        <f t="shared" si="8"/>
        <v>0</v>
      </c>
      <c r="O109" s="187">
        <f t="shared" si="8"/>
        <v>0</v>
      </c>
      <c r="P109" s="188" t="str">
        <f t="shared" si="7"/>
        <v>0</v>
      </c>
      <c r="Q109" s="189" t="str">
        <f t="shared" si="7"/>
        <v>0</v>
      </c>
      <c r="R109" s="195" t="s">
        <v>974</v>
      </c>
      <c r="S109" s="191"/>
      <c r="AH109" s="192" t="s">
        <v>290</v>
      </c>
      <c r="AI109" s="192" t="s">
        <v>335</v>
      </c>
      <c r="AJ109" s="192" t="s">
        <v>336</v>
      </c>
    </row>
    <row r="110" spans="1:36" s="166" customFormat="1" ht="27" customHeight="1" x14ac:dyDescent="0.2">
      <c r="A110" s="214"/>
      <c r="B110" s="198" t="s">
        <v>975</v>
      </c>
      <c r="C110" s="198" t="s">
        <v>976</v>
      </c>
      <c r="D110" s="198">
        <v>0</v>
      </c>
      <c r="E110" s="198">
        <v>0</v>
      </c>
      <c r="F110" s="198">
        <v>0</v>
      </c>
      <c r="G110" s="198">
        <v>0</v>
      </c>
      <c r="H110" s="199">
        <v>0</v>
      </c>
      <c r="I110" s="199">
        <v>0</v>
      </c>
      <c r="J110" s="199">
        <v>0</v>
      </c>
      <c r="K110" s="199">
        <v>0</v>
      </c>
      <c r="L110" s="187">
        <f t="shared" si="8"/>
        <v>0</v>
      </c>
      <c r="M110" s="187">
        <f t="shared" si="8"/>
        <v>0</v>
      </c>
      <c r="N110" s="187">
        <f t="shared" si="8"/>
        <v>0</v>
      </c>
      <c r="O110" s="187">
        <f t="shared" si="8"/>
        <v>0</v>
      </c>
      <c r="P110" s="188" t="str">
        <f t="shared" si="7"/>
        <v>0</v>
      </c>
      <c r="Q110" s="189" t="str">
        <f t="shared" si="7"/>
        <v>0</v>
      </c>
      <c r="R110" s="195" t="s">
        <v>977</v>
      </c>
      <c r="S110" s="191"/>
      <c r="AH110" s="192" t="s">
        <v>290</v>
      </c>
      <c r="AI110" s="192" t="s">
        <v>337</v>
      </c>
      <c r="AJ110" s="192" t="s">
        <v>338</v>
      </c>
    </row>
    <row r="111" spans="1:36" s="166" customFormat="1" ht="60.75" thickBot="1" x14ac:dyDescent="0.25">
      <c r="A111" s="215"/>
      <c r="B111" s="205" t="s">
        <v>978</v>
      </c>
      <c r="C111" s="205" t="s">
        <v>979</v>
      </c>
      <c r="D111" s="205">
        <v>0</v>
      </c>
      <c r="E111" s="205">
        <v>0</v>
      </c>
      <c r="F111" s="205">
        <v>0</v>
      </c>
      <c r="G111" s="205">
        <v>0</v>
      </c>
      <c r="H111" s="206">
        <v>0</v>
      </c>
      <c r="I111" s="206">
        <v>0</v>
      </c>
      <c r="J111" s="206">
        <v>0</v>
      </c>
      <c r="K111" s="206">
        <v>0</v>
      </c>
      <c r="L111" s="207">
        <f t="shared" si="8"/>
        <v>0</v>
      </c>
      <c r="M111" s="207">
        <f t="shared" si="8"/>
        <v>0</v>
      </c>
      <c r="N111" s="207">
        <f t="shared" si="8"/>
        <v>0</v>
      </c>
      <c r="O111" s="207">
        <f t="shared" si="8"/>
        <v>0</v>
      </c>
      <c r="P111" s="188" t="str">
        <f t="shared" si="7"/>
        <v>0</v>
      </c>
      <c r="Q111" s="189" t="str">
        <f t="shared" si="7"/>
        <v>0</v>
      </c>
      <c r="R111" s="195" t="s">
        <v>980</v>
      </c>
      <c r="S111" s="191"/>
      <c r="AH111" s="192" t="s">
        <v>290</v>
      </c>
      <c r="AI111" s="192" t="s">
        <v>339</v>
      </c>
      <c r="AJ111" s="192" t="s">
        <v>340</v>
      </c>
    </row>
    <row r="112" spans="1:36" s="166" customFormat="1" ht="24" x14ac:dyDescent="0.2">
      <c r="A112" s="183" t="s">
        <v>45</v>
      </c>
      <c r="B112" s="209" t="s">
        <v>981</v>
      </c>
      <c r="C112" s="209" t="s">
        <v>982</v>
      </c>
      <c r="D112" s="209">
        <v>0</v>
      </c>
      <c r="E112" s="209">
        <v>0</v>
      </c>
      <c r="F112" s="209">
        <v>0</v>
      </c>
      <c r="G112" s="209">
        <v>0</v>
      </c>
      <c r="H112" s="212">
        <v>0</v>
      </c>
      <c r="I112" s="212">
        <v>0</v>
      </c>
      <c r="J112" s="212">
        <v>0</v>
      </c>
      <c r="K112" s="212">
        <v>0</v>
      </c>
      <c r="L112" s="187">
        <f t="shared" si="8"/>
        <v>0</v>
      </c>
      <c r="M112" s="187">
        <f t="shared" si="8"/>
        <v>0</v>
      </c>
      <c r="N112" s="187">
        <f t="shared" si="8"/>
        <v>0</v>
      </c>
      <c r="O112" s="187">
        <f t="shared" si="8"/>
        <v>0</v>
      </c>
      <c r="P112" s="188" t="str">
        <f t="shared" si="7"/>
        <v>0</v>
      </c>
      <c r="Q112" s="189" t="str">
        <f t="shared" si="7"/>
        <v>0</v>
      </c>
      <c r="R112" s="210" t="s">
        <v>983</v>
      </c>
      <c r="S112" s="191"/>
      <c r="AH112" s="192" t="s">
        <v>341</v>
      </c>
      <c r="AI112" s="192" t="s">
        <v>342</v>
      </c>
      <c r="AJ112" s="192" t="s">
        <v>343</v>
      </c>
    </row>
    <row r="113" spans="1:36" s="166" customFormat="1" ht="12.75" x14ac:dyDescent="0.2">
      <c r="A113" s="196"/>
      <c r="B113" s="198" t="s">
        <v>984</v>
      </c>
      <c r="C113" s="198" t="s">
        <v>984</v>
      </c>
      <c r="D113" s="198">
        <v>0</v>
      </c>
      <c r="E113" s="198">
        <v>0</v>
      </c>
      <c r="F113" s="198">
        <v>0</v>
      </c>
      <c r="G113" s="198">
        <v>0</v>
      </c>
      <c r="H113" s="199">
        <v>0</v>
      </c>
      <c r="I113" s="199">
        <v>0</v>
      </c>
      <c r="J113" s="199">
        <v>0</v>
      </c>
      <c r="K113" s="199">
        <v>0</v>
      </c>
      <c r="L113" s="187">
        <f t="shared" si="8"/>
        <v>0</v>
      </c>
      <c r="M113" s="187">
        <f t="shared" si="8"/>
        <v>0</v>
      </c>
      <c r="N113" s="187">
        <f t="shared" si="8"/>
        <v>0</v>
      </c>
      <c r="O113" s="187">
        <f t="shared" si="8"/>
        <v>0</v>
      </c>
      <c r="P113" s="188" t="str">
        <f t="shared" si="7"/>
        <v>0</v>
      </c>
      <c r="Q113" s="189" t="str">
        <f t="shared" si="7"/>
        <v>0</v>
      </c>
      <c r="R113" s="195" t="s">
        <v>985</v>
      </c>
      <c r="S113" s="191"/>
      <c r="AH113" s="192" t="s">
        <v>341</v>
      </c>
      <c r="AI113" s="192" t="s">
        <v>344</v>
      </c>
      <c r="AJ113" s="192" t="s">
        <v>345</v>
      </c>
    </row>
    <row r="114" spans="1:36" s="202" customFormat="1" ht="20.100000000000001" customHeight="1" x14ac:dyDescent="0.2">
      <c r="A114" s="196"/>
      <c r="B114" s="198" t="s">
        <v>986</v>
      </c>
      <c r="C114" s="198" t="s">
        <v>987</v>
      </c>
      <c r="D114" s="198">
        <v>0</v>
      </c>
      <c r="E114" s="198">
        <v>0</v>
      </c>
      <c r="F114" s="198">
        <v>0</v>
      </c>
      <c r="G114" s="198">
        <v>0</v>
      </c>
      <c r="H114" s="199">
        <v>0</v>
      </c>
      <c r="I114" s="199">
        <v>0</v>
      </c>
      <c r="J114" s="199">
        <v>0</v>
      </c>
      <c r="K114" s="199">
        <v>0</v>
      </c>
      <c r="L114" s="187">
        <f t="shared" si="8"/>
        <v>0</v>
      </c>
      <c r="M114" s="187">
        <f t="shared" si="8"/>
        <v>0</v>
      </c>
      <c r="N114" s="187">
        <f t="shared" si="8"/>
        <v>0</v>
      </c>
      <c r="O114" s="187">
        <f t="shared" si="8"/>
        <v>0</v>
      </c>
      <c r="P114" s="188" t="str">
        <f t="shared" si="7"/>
        <v>0</v>
      </c>
      <c r="Q114" s="189" t="str">
        <f t="shared" si="7"/>
        <v>0</v>
      </c>
      <c r="R114" s="195" t="s">
        <v>988</v>
      </c>
      <c r="S114" s="201"/>
      <c r="AH114" s="192" t="s">
        <v>341</v>
      </c>
      <c r="AI114" s="192" t="s">
        <v>346</v>
      </c>
      <c r="AJ114" s="192" t="s">
        <v>347</v>
      </c>
    </row>
    <row r="115" spans="1:36" s="166" customFormat="1" ht="24.75" thickBot="1" x14ac:dyDescent="0.25">
      <c r="A115" s="203"/>
      <c r="B115" s="205" t="s">
        <v>989</v>
      </c>
      <c r="C115" s="205" t="s">
        <v>990</v>
      </c>
      <c r="D115" s="205">
        <v>0</v>
      </c>
      <c r="E115" s="205">
        <v>0</v>
      </c>
      <c r="F115" s="205">
        <v>0</v>
      </c>
      <c r="G115" s="205">
        <v>0</v>
      </c>
      <c r="H115" s="206">
        <v>0</v>
      </c>
      <c r="I115" s="206">
        <v>0</v>
      </c>
      <c r="J115" s="206">
        <v>0</v>
      </c>
      <c r="K115" s="206">
        <v>0</v>
      </c>
      <c r="L115" s="207">
        <f t="shared" si="8"/>
        <v>0</v>
      </c>
      <c r="M115" s="207">
        <f t="shared" si="8"/>
        <v>0</v>
      </c>
      <c r="N115" s="207">
        <f t="shared" si="8"/>
        <v>0</v>
      </c>
      <c r="O115" s="207">
        <f t="shared" si="8"/>
        <v>0</v>
      </c>
      <c r="P115" s="188" t="str">
        <f t="shared" si="7"/>
        <v>0</v>
      </c>
      <c r="Q115" s="189" t="str">
        <f t="shared" si="7"/>
        <v>0</v>
      </c>
      <c r="R115" s="208" t="s">
        <v>991</v>
      </c>
      <c r="S115" s="191"/>
      <c r="AH115" s="192" t="s">
        <v>341</v>
      </c>
      <c r="AI115" s="192" t="s">
        <v>348</v>
      </c>
      <c r="AJ115" s="192" t="s">
        <v>349</v>
      </c>
    </row>
    <row r="116" spans="1:36" s="202" customFormat="1" ht="20.100000000000001" customHeight="1" x14ac:dyDescent="0.2">
      <c r="A116" s="219" t="s">
        <v>46</v>
      </c>
      <c r="B116" s="209" t="s">
        <v>2</v>
      </c>
      <c r="C116" s="209" t="s">
        <v>2</v>
      </c>
      <c r="D116" s="209">
        <v>0</v>
      </c>
      <c r="E116" s="209">
        <v>0</v>
      </c>
      <c r="F116" s="209">
        <v>0</v>
      </c>
      <c r="G116" s="209">
        <v>0</v>
      </c>
      <c r="H116" s="212">
        <v>0</v>
      </c>
      <c r="I116" s="212">
        <v>0</v>
      </c>
      <c r="J116" s="212">
        <v>0</v>
      </c>
      <c r="K116" s="212">
        <v>0</v>
      </c>
      <c r="L116" s="187">
        <f t="shared" si="8"/>
        <v>0</v>
      </c>
      <c r="M116" s="187">
        <f t="shared" si="8"/>
        <v>0</v>
      </c>
      <c r="N116" s="187">
        <f t="shared" si="8"/>
        <v>0</v>
      </c>
      <c r="O116" s="187">
        <f t="shared" si="8"/>
        <v>0</v>
      </c>
      <c r="P116" s="188" t="str">
        <f t="shared" si="7"/>
        <v>0</v>
      </c>
      <c r="Q116" s="189" t="str">
        <f t="shared" si="7"/>
        <v>0</v>
      </c>
      <c r="R116" s="210" t="s">
        <v>2</v>
      </c>
      <c r="S116" s="201"/>
      <c r="AH116" s="192" t="s">
        <v>350</v>
      </c>
      <c r="AI116" s="192" t="s">
        <v>351</v>
      </c>
      <c r="AJ116" s="192" t="s">
        <v>352</v>
      </c>
    </row>
    <row r="117" spans="1:36" s="166" customFormat="1" ht="20.100000000000001" customHeight="1" x14ac:dyDescent="0.2">
      <c r="A117" s="214"/>
      <c r="B117" s="198" t="s">
        <v>992</v>
      </c>
      <c r="C117" s="198" t="s">
        <v>992</v>
      </c>
      <c r="D117" s="198">
        <v>0</v>
      </c>
      <c r="E117" s="198">
        <v>0</v>
      </c>
      <c r="F117" s="198">
        <v>0</v>
      </c>
      <c r="G117" s="198">
        <v>0</v>
      </c>
      <c r="H117" s="199">
        <v>0</v>
      </c>
      <c r="I117" s="199">
        <v>0</v>
      </c>
      <c r="J117" s="199">
        <v>0</v>
      </c>
      <c r="K117" s="199">
        <v>0</v>
      </c>
      <c r="L117" s="187">
        <f t="shared" si="8"/>
        <v>0</v>
      </c>
      <c r="M117" s="187">
        <f t="shared" si="8"/>
        <v>0</v>
      </c>
      <c r="N117" s="187">
        <f t="shared" si="8"/>
        <v>0</v>
      </c>
      <c r="O117" s="187">
        <f t="shared" si="8"/>
        <v>0</v>
      </c>
      <c r="P117" s="188" t="str">
        <f t="shared" si="7"/>
        <v>0</v>
      </c>
      <c r="Q117" s="189" t="str">
        <f t="shared" si="7"/>
        <v>0</v>
      </c>
      <c r="R117" s="195" t="s">
        <v>993</v>
      </c>
      <c r="S117" s="191"/>
      <c r="AH117" s="192" t="s">
        <v>350</v>
      </c>
      <c r="AI117" s="192" t="s">
        <v>353</v>
      </c>
      <c r="AJ117" s="192" t="s">
        <v>354</v>
      </c>
    </row>
    <row r="118" spans="1:36" s="166" customFormat="1" ht="20.100000000000001" customHeight="1" x14ac:dyDescent="0.2">
      <c r="A118" s="214"/>
      <c r="B118" s="198" t="s">
        <v>23</v>
      </c>
      <c r="C118" s="198" t="s">
        <v>23</v>
      </c>
      <c r="D118" s="198">
        <v>0</v>
      </c>
      <c r="E118" s="198">
        <v>0</v>
      </c>
      <c r="F118" s="198">
        <v>0</v>
      </c>
      <c r="G118" s="198">
        <v>0</v>
      </c>
      <c r="H118" s="199">
        <v>0</v>
      </c>
      <c r="I118" s="199">
        <v>0</v>
      </c>
      <c r="J118" s="199">
        <v>0</v>
      </c>
      <c r="K118" s="199">
        <v>0</v>
      </c>
      <c r="L118" s="187">
        <f t="shared" si="8"/>
        <v>0</v>
      </c>
      <c r="M118" s="187">
        <f t="shared" si="8"/>
        <v>0</v>
      </c>
      <c r="N118" s="187">
        <f t="shared" si="8"/>
        <v>0</v>
      </c>
      <c r="O118" s="187">
        <f t="shared" si="8"/>
        <v>0</v>
      </c>
      <c r="P118" s="188" t="str">
        <f t="shared" si="7"/>
        <v>0</v>
      </c>
      <c r="Q118" s="189" t="str">
        <f t="shared" si="7"/>
        <v>0</v>
      </c>
      <c r="R118" s="195" t="s">
        <v>23</v>
      </c>
      <c r="S118" s="191"/>
      <c r="AH118" s="192" t="s">
        <v>350</v>
      </c>
      <c r="AI118" s="192" t="s">
        <v>355</v>
      </c>
      <c r="AJ118" s="192" t="s">
        <v>356</v>
      </c>
    </row>
    <row r="119" spans="1:36" s="202" customFormat="1" ht="12.75" x14ac:dyDescent="0.2">
      <c r="A119" s="214"/>
      <c r="B119" s="198" t="s">
        <v>994</v>
      </c>
      <c r="C119" s="198" t="s">
        <v>994</v>
      </c>
      <c r="D119" s="198">
        <v>0</v>
      </c>
      <c r="E119" s="198">
        <v>0</v>
      </c>
      <c r="F119" s="198">
        <v>0</v>
      </c>
      <c r="G119" s="198">
        <v>0</v>
      </c>
      <c r="H119" s="199">
        <v>0</v>
      </c>
      <c r="I119" s="199">
        <v>0</v>
      </c>
      <c r="J119" s="199">
        <v>0</v>
      </c>
      <c r="K119" s="199">
        <v>0</v>
      </c>
      <c r="L119" s="187">
        <f t="shared" si="8"/>
        <v>0</v>
      </c>
      <c r="M119" s="187">
        <f t="shared" si="8"/>
        <v>0</v>
      </c>
      <c r="N119" s="187">
        <f t="shared" si="8"/>
        <v>0</v>
      </c>
      <c r="O119" s="187">
        <f t="shared" si="8"/>
        <v>0</v>
      </c>
      <c r="P119" s="188" t="str">
        <f t="shared" si="7"/>
        <v>0</v>
      </c>
      <c r="Q119" s="189" t="str">
        <f t="shared" si="7"/>
        <v>0</v>
      </c>
      <c r="R119" s="195" t="s">
        <v>995</v>
      </c>
      <c r="S119" s="201"/>
      <c r="AH119" s="192" t="s">
        <v>350</v>
      </c>
      <c r="AI119" s="192" t="s">
        <v>357</v>
      </c>
      <c r="AJ119" s="192" t="s">
        <v>358</v>
      </c>
    </row>
    <row r="120" spans="1:36" s="166" customFormat="1" ht="20.100000000000001" customHeight="1" x14ac:dyDescent="0.2">
      <c r="A120" s="214"/>
      <c r="B120" s="198" t="s">
        <v>996</v>
      </c>
      <c r="C120" s="198" t="s">
        <v>996</v>
      </c>
      <c r="D120" s="198">
        <v>0</v>
      </c>
      <c r="E120" s="198">
        <v>0</v>
      </c>
      <c r="F120" s="198">
        <v>0</v>
      </c>
      <c r="G120" s="198">
        <v>0</v>
      </c>
      <c r="H120" s="199">
        <v>0</v>
      </c>
      <c r="I120" s="199">
        <v>0</v>
      </c>
      <c r="J120" s="199">
        <v>0</v>
      </c>
      <c r="K120" s="199">
        <v>0</v>
      </c>
      <c r="L120" s="187">
        <f t="shared" si="8"/>
        <v>0</v>
      </c>
      <c r="M120" s="187">
        <f t="shared" si="8"/>
        <v>0</v>
      </c>
      <c r="N120" s="187">
        <f t="shared" si="8"/>
        <v>0</v>
      </c>
      <c r="O120" s="187">
        <f t="shared" si="8"/>
        <v>0</v>
      </c>
      <c r="P120" s="188" t="str">
        <f t="shared" si="7"/>
        <v>0</v>
      </c>
      <c r="Q120" s="189" t="str">
        <f t="shared" si="7"/>
        <v>0</v>
      </c>
      <c r="R120" s="195" t="s">
        <v>997</v>
      </c>
      <c r="S120" s="191"/>
      <c r="AH120" s="192" t="s">
        <v>350</v>
      </c>
      <c r="AI120" s="192" t="s">
        <v>359</v>
      </c>
      <c r="AJ120" s="192" t="s">
        <v>360</v>
      </c>
    </row>
    <row r="121" spans="1:36" s="166" customFormat="1" ht="24.75" thickBot="1" x14ac:dyDescent="0.25">
      <c r="A121" s="215"/>
      <c r="B121" s="205" t="s">
        <v>998</v>
      </c>
      <c r="C121" s="205" t="s">
        <v>999</v>
      </c>
      <c r="D121" s="205">
        <v>0</v>
      </c>
      <c r="E121" s="205">
        <v>0</v>
      </c>
      <c r="F121" s="205">
        <v>0</v>
      </c>
      <c r="G121" s="205">
        <v>0</v>
      </c>
      <c r="H121" s="206">
        <v>0</v>
      </c>
      <c r="I121" s="206">
        <v>0</v>
      </c>
      <c r="J121" s="206">
        <v>0</v>
      </c>
      <c r="K121" s="206">
        <v>0</v>
      </c>
      <c r="L121" s="207">
        <f t="shared" si="8"/>
        <v>0</v>
      </c>
      <c r="M121" s="207">
        <f t="shared" si="8"/>
        <v>0</v>
      </c>
      <c r="N121" s="207">
        <f t="shared" si="8"/>
        <v>0</v>
      </c>
      <c r="O121" s="207">
        <f t="shared" si="8"/>
        <v>0</v>
      </c>
      <c r="P121" s="188" t="str">
        <f t="shared" si="7"/>
        <v>0</v>
      </c>
      <c r="Q121" s="189" t="str">
        <f t="shared" si="7"/>
        <v>0</v>
      </c>
      <c r="R121" s="208" t="s">
        <v>1000</v>
      </c>
      <c r="S121" s="220"/>
      <c r="AH121" s="192" t="s">
        <v>350</v>
      </c>
      <c r="AI121" s="192" t="s">
        <v>361</v>
      </c>
      <c r="AJ121" s="192" t="s">
        <v>362</v>
      </c>
    </row>
    <row r="122" spans="1:36" ht="6.75" customHeight="1" x14ac:dyDescent="0.15">
      <c r="A122" s="221"/>
      <c r="B122" s="221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1"/>
    </row>
    <row r="123" spans="1:36" ht="41.25" customHeight="1" x14ac:dyDescent="0.15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773</v>
      </c>
      <c r="E5" s="87"/>
      <c r="F5" s="87"/>
      <c r="G5" s="88"/>
      <c r="H5" s="86" t="s">
        <v>774</v>
      </c>
      <c r="I5" s="87"/>
      <c r="J5" s="87"/>
      <c r="K5" s="88"/>
      <c r="L5" s="86" t="s">
        <v>775</v>
      </c>
      <c r="M5" s="87"/>
      <c r="N5" s="87"/>
      <c r="O5" s="88"/>
      <c r="P5" s="86"/>
      <c r="Q5" s="97"/>
      <c r="R5" s="51"/>
      <c r="S5" s="106" t="s">
        <v>776</v>
      </c>
    </row>
    <row r="6" spans="1:36" s="2" customFormat="1" ht="19.5" customHeight="1" x14ac:dyDescent="0.15">
      <c r="A6" s="90" t="s">
        <v>777</v>
      </c>
      <c r="B6" s="91"/>
      <c r="C6" s="91"/>
      <c r="D6" s="94" t="s">
        <v>778</v>
      </c>
      <c r="E6" s="95"/>
      <c r="F6" s="94" t="s">
        <v>779</v>
      </c>
      <c r="G6" s="95"/>
      <c r="H6" s="85" t="s">
        <v>778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495</v>
      </c>
      <c r="E8" s="30">
        <f t="shared" si="0"/>
        <v>3547</v>
      </c>
      <c r="F8" s="30">
        <f t="shared" si="0"/>
        <v>495</v>
      </c>
      <c r="G8" s="30">
        <f t="shared" si="0"/>
        <v>3547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495</v>
      </c>
      <c r="M8" s="30">
        <f t="shared" si="0"/>
        <v>3547</v>
      </c>
      <c r="N8" s="30">
        <f t="shared" si="0"/>
        <v>495</v>
      </c>
      <c r="O8" s="30">
        <f t="shared" si="0"/>
        <v>3547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1</v>
      </c>
      <c r="E10" s="57">
        <v>350</v>
      </c>
      <c r="F10" s="57">
        <v>1</v>
      </c>
      <c r="G10" s="57">
        <v>350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1</v>
      </c>
      <c r="M10" s="32">
        <f t="shared" si="2"/>
        <v>350</v>
      </c>
      <c r="N10" s="32">
        <f t="shared" si="2"/>
        <v>1</v>
      </c>
      <c r="O10" s="32">
        <f t="shared" si="2"/>
        <v>350</v>
      </c>
      <c r="P10" s="12">
        <f t="shared" si="1"/>
        <v>100</v>
      </c>
      <c r="Q10" s="25">
        <f t="shared" si="1"/>
        <v>100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230" t="s">
        <v>34</v>
      </c>
      <c r="C25" s="231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232"/>
      <c r="C26" s="231" t="s">
        <v>4</v>
      </c>
      <c r="D26" s="9">
        <v>30</v>
      </c>
      <c r="E26" s="9">
        <v>420</v>
      </c>
      <c r="F26" s="9">
        <v>30</v>
      </c>
      <c r="G26" s="9">
        <v>420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30</v>
      </c>
      <c r="M26" s="32">
        <f t="shared" si="4"/>
        <v>420</v>
      </c>
      <c r="N26" s="32">
        <f t="shared" si="4"/>
        <v>30</v>
      </c>
      <c r="O26" s="32">
        <f t="shared" si="4"/>
        <v>420</v>
      </c>
      <c r="P26" s="12">
        <f t="shared" si="3"/>
        <v>100</v>
      </c>
      <c r="Q26" s="25">
        <f t="shared" si="3"/>
        <v>100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233"/>
      <c r="C27" s="231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231" t="s">
        <v>63</v>
      </c>
      <c r="C36" s="231" t="s">
        <v>64</v>
      </c>
      <c r="D36" s="9">
        <v>4</v>
      </c>
      <c r="E36" s="9">
        <v>500</v>
      </c>
      <c r="F36" s="9">
        <v>4</v>
      </c>
      <c r="G36" s="9">
        <v>500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4</v>
      </c>
      <c r="M36" s="32">
        <f t="shared" si="4"/>
        <v>500</v>
      </c>
      <c r="N36" s="32">
        <f t="shared" si="4"/>
        <v>4</v>
      </c>
      <c r="O36" s="32">
        <f t="shared" si="4"/>
        <v>500</v>
      </c>
      <c r="P36" s="12">
        <f t="shared" si="3"/>
        <v>100</v>
      </c>
      <c r="Q36" s="25">
        <f t="shared" si="3"/>
        <v>100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231" t="s">
        <v>390</v>
      </c>
      <c r="D46" s="9">
        <v>60</v>
      </c>
      <c r="E46" s="9">
        <v>1837</v>
      </c>
      <c r="F46" s="9">
        <v>60</v>
      </c>
      <c r="G46" s="9">
        <v>1837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60</v>
      </c>
      <c r="M46" s="32">
        <f t="shared" si="4"/>
        <v>1837</v>
      </c>
      <c r="N46" s="32">
        <f t="shared" si="4"/>
        <v>60</v>
      </c>
      <c r="O46" s="32">
        <f t="shared" si="4"/>
        <v>1837</v>
      </c>
      <c r="P46" s="12">
        <f t="shared" si="3"/>
        <v>100</v>
      </c>
      <c r="Q46" s="25">
        <f t="shared" si="3"/>
        <v>100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234" t="s">
        <v>89</v>
      </c>
      <c r="D55" s="15">
        <v>400</v>
      </c>
      <c r="E55" s="15">
        <v>440</v>
      </c>
      <c r="F55" s="15">
        <v>400</v>
      </c>
      <c r="G55" s="15">
        <v>440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400</v>
      </c>
      <c r="M55" s="35">
        <f t="shared" si="4"/>
        <v>440</v>
      </c>
      <c r="N55" s="35">
        <f t="shared" si="4"/>
        <v>400</v>
      </c>
      <c r="O55" s="35">
        <f t="shared" si="4"/>
        <v>440</v>
      </c>
      <c r="P55" s="12">
        <f t="shared" si="3"/>
        <v>100</v>
      </c>
      <c r="Q55" s="25">
        <f t="shared" si="3"/>
        <v>100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773</v>
      </c>
      <c r="E5" s="87"/>
      <c r="F5" s="87"/>
      <c r="G5" s="88"/>
      <c r="H5" s="86" t="s">
        <v>774</v>
      </c>
      <c r="I5" s="87"/>
      <c r="J5" s="87"/>
      <c r="K5" s="88"/>
      <c r="L5" s="86" t="s">
        <v>775</v>
      </c>
      <c r="M5" s="87"/>
      <c r="N5" s="87"/>
      <c r="O5" s="88"/>
      <c r="P5" s="86"/>
      <c r="Q5" s="97"/>
      <c r="R5" s="51"/>
      <c r="S5" s="106" t="s">
        <v>776</v>
      </c>
    </row>
    <row r="6" spans="1:36" s="2" customFormat="1" ht="19.5" customHeight="1" x14ac:dyDescent="0.15">
      <c r="A6" s="90" t="s">
        <v>777</v>
      </c>
      <c r="B6" s="91"/>
      <c r="C6" s="91"/>
      <c r="D6" s="94" t="s">
        <v>778</v>
      </c>
      <c r="E6" s="95"/>
      <c r="F6" s="94" t="s">
        <v>779</v>
      </c>
      <c r="G6" s="95"/>
      <c r="H6" s="85" t="s">
        <v>778</v>
      </c>
      <c r="I6" s="85"/>
      <c r="J6" s="85" t="s">
        <v>502</v>
      </c>
      <c r="K6" s="85"/>
      <c r="L6" s="85" t="s">
        <v>1003</v>
      </c>
      <c r="M6" s="85"/>
      <c r="N6" s="85" t="s">
        <v>504</v>
      </c>
      <c r="O6" s="85"/>
      <c r="P6" s="112" t="s">
        <v>1004</v>
      </c>
      <c r="Q6" s="113"/>
      <c r="R6" s="110" t="s">
        <v>1005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20</v>
      </c>
      <c r="E8" s="30">
        <f t="shared" si="0"/>
        <v>440</v>
      </c>
      <c r="F8" s="30">
        <f t="shared" si="0"/>
        <v>20</v>
      </c>
      <c r="G8" s="30">
        <f t="shared" si="0"/>
        <v>440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20</v>
      </c>
      <c r="M8" s="30">
        <f t="shared" si="0"/>
        <v>440</v>
      </c>
      <c r="N8" s="30">
        <f t="shared" si="0"/>
        <v>20</v>
      </c>
      <c r="O8" s="30">
        <f t="shared" si="0"/>
        <v>440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1006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1007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20</v>
      </c>
      <c r="E25" s="9">
        <v>440</v>
      </c>
      <c r="F25" s="9">
        <v>20</v>
      </c>
      <c r="G25" s="9">
        <v>440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20</v>
      </c>
      <c r="M25" s="32">
        <f t="shared" si="4"/>
        <v>440</v>
      </c>
      <c r="N25" s="32">
        <f t="shared" si="4"/>
        <v>20</v>
      </c>
      <c r="O25" s="32">
        <f t="shared" si="4"/>
        <v>440</v>
      </c>
      <c r="P25" s="12">
        <f t="shared" si="3"/>
        <v>100</v>
      </c>
      <c r="Q25" s="25">
        <f t="shared" si="3"/>
        <v>100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B11" sqref="B11:B17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6</v>
      </c>
      <c r="E8" s="30">
        <f t="shared" si="0"/>
        <v>4590</v>
      </c>
      <c r="F8" s="30">
        <f t="shared" si="0"/>
        <v>6</v>
      </c>
      <c r="G8" s="30">
        <f t="shared" si="0"/>
        <v>4590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6</v>
      </c>
      <c r="M8" s="30">
        <f t="shared" si="0"/>
        <v>4590</v>
      </c>
      <c r="N8" s="30">
        <f t="shared" si="0"/>
        <v>6</v>
      </c>
      <c r="O8" s="30">
        <f t="shared" si="0"/>
        <v>4590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6</v>
      </c>
      <c r="E30" s="32">
        <v>4590</v>
      </c>
      <c r="F30" s="16">
        <v>6</v>
      </c>
      <c r="G30" s="32">
        <v>4590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6</v>
      </c>
      <c r="M30" s="32">
        <f t="shared" si="4"/>
        <v>4590</v>
      </c>
      <c r="N30" s="32">
        <f t="shared" si="4"/>
        <v>6</v>
      </c>
      <c r="O30" s="32">
        <f t="shared" si="4"/>
        <v>4590</v>
      </c>
      <c r="P30" s="12">
        <f t="shared" si="3"/>
        <v>100</v>
      </c>
      <c r="Q30" s="25">
        <f t="shared" si="3"/>
        <v>100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E64" sqref="E64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371</v>
      </c>
      <c r="E8" s="30">
        <f t="shared" si="0"/>
        <v>130090</v>
      </c>
      <c r="F8" s="30">
        <f t="shared" si="0"/>
        <v>371</v>
      </c>
      <c r="G8" s="30">
        <f t="shared" si="0"/>
        <v>130090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371</v>
      </c>
      <c r="M8" s="30">
        <f t="shared" si="0"/>
        <v>130090</v>
      </c>
      <c r="N8" s="30">
        <f t="shared" si="0"/>
        <v>371</v>
      </c>
      <c r="O8" s="30">
        <f t="shared" si="0"/>
        <v>130090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5</v>
      </c>
      <c r="E30" s="16">
        <v>4900</v>
      </c>
      <c r="F30" s="16">
        <v>5</v>
      </c>
      <c r="G30" s="16">
        <v>4900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5</v>
      </c>
      <c r="M30" s="32">
        <f t="shared" si="4"/>
        <v>4900</v>
      </c>
      <c r="N30" s="32">
        <f t="shared" si="4"/>
        <v>5</v>
      </c>
      <c r="O30" s="32">
        <f t="shared" si="4"/>
        <v>4900</v>
      </c>
      <c r="P30" s="12">
        <f t="shared" si="3"/>
        <v>100</v>
      </c>
      <c r="Q30" s="25">
        <f t="shared" si="3"/>
        <v>100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2</v>
      </c>
      <c r="E31" s="9">
        <v>2250</v>
      </c>
      <c r="F31" s="9">
        <v>2</v>
      </c>
      <c r="G31" s="9">
        <v>2250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2</v>
      </c>
      <c r="M31" s="32">
        <f t="shared" si="4"/>
        <v>2250</v>
      </c>
      <c r="N31" s="32">
        <f t="shared" si="4"/>
        <v>2</v>
      </c>
      <c r="O31" s="32">
        <f t="shared" si="4"/>
        <v>2250</v>
      </c>
      <c r="P31" s="12">
        <f t="shared" si="3"/>
        <v>100</v>
      </c>
      <c r="Q31" s="25">
        <f t="shared" si="3"/>
        <v>100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364</v>
      </c>
      <c r="E64" s="16">
        <v>122940</v>
      </c>
      <c r="F64" s="16">
        <v>364</v>
      </c>
      <c r="G64" s="16">
        <v>122940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364</v>
      </c>
      <c r="M64" s="32">
        <f t="shared" si="4"/>
        <v>122940</v>
      </c>
      <c r="N64" s="32">
        <f t="shared" si="4"/>
        <v>364</v>
      </c>
      <c r="O64" s="32">
        <f t="shared" si="4"/>
        <v>122940</v>
      </c>
      <c r="P64" s="12">
        <f t="shared" si="3"/>
        <v>100</v>
      </c>
      <c r="Q64" s="25">
        <f t="shared" si="3"/>
        <v>100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ColWidth="9.140625" defaultRowHeight="13.5" x14ac:dyDescent="0.15"/>
  <cols>
    <col min="1" max="1" width="24.85546875" style="166" bestFit="1" customWidth="1"/>
    <col min="2" max="2" width="24" style="166" bestFit="1" customWidth="1"/>
    <col min="3" max="3" width="28.140625" style="166" customWidth="1"/>
    <col min="4" max="4" width="8.140625" style="224" customWidth="1"/>
    <col min="5" max="5" width="8.85546875" style="224" bestFit="1" customWidth="1"/>
    <col min="6" max="6" width="8.140625" style="224" customWidth="1"/>
    <col min="7" max="7" width="8.85546875" style="224" bestFit="1" customWidth="1"/>
    <col min="8" max="10" width="9.5703125" style="225" customWidth="1"/>
    <col min="11" max="13" width="9.140625" style="225"/>
    <col min="14" max="15" width="9.5703125" style="225" customWidth="1"/>
    <col min="16" max="17" width="7.7109375" style="225" customWidth="1"/>
    <col min="18" max="18" width="45.42578125" style="140" customWidth="1"/>
    <col min="19" max="19" width="28" style="140" customWidth="1"/>
    <col min="20" max="33" width="9.140625" style="140"/>
    <col min="34" max="36" width="9.140625" style="141" hidden="1" customWidth="1"/>
    <col min="37" max="16384" width="9.140625" style="140"/>
  </cols>
  <sheetData>
    <row r="1" spans="1:36" ht="42.75" customHeight="1" x14ac:dyDescent="0.15">
      <c r="A1" s="139" t="s">
        <v>782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36" ht="18" customHeight="1" thickBot="1" x14ac:dyDescent="0.2">
      <c r="A2" s="142"/>
      <c r="B2" s="142"/>
      <c r="C2" s="142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2"/>
    </row>
    <row r="3" spans="1:36" ht="18" customHeight="1" thickBot="1" x14ac:dyDescent="0.2">
      <c r="A3" s="144" t="s">
        <v>783</v>
      </c>
      <c r="B3" s="142"/>
      <c r="C3" s="145"/>
      <c r="D3" s="146"/>
      <c r="E3" s="146"/>
      <c r="F3" s="146"/>
      <c r="G3" s="146"/>
      <c r="H3" s="146"/>
      <c r="I3" s="143"/>
      <c r="J3" s="143"/>
      <c r="K3" s="143"/>
      <c r="L3" s="143"/>
      <c r="M3" s="143"/>
      <c r="N3" s="143"/>
      <c r="O3" s="143"/>
      <c r="P3" s="143"/>
      <c r="Q3" s="143"/>
      <c r="R3" s="142"/>
    </row>
    <row r="4" spans="1:36" ht="14.25" thickBot="1" x14ac:dyDescent="0.2">
      <c r="A4" s="147" t="s">
        <v>784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8"/>
    </row>
    <row r="5" spans="1:36" ht="45.75" customHeight="1" thickBot="1" x14ac:dyDescent="0.2">
      <c r="A5" s="149"/>
      <c r="B5" s="150"/>
      <c r="C5" s="150"/>
      <c r="D5" s="151" t="s">
        <v>785</v>
      </c>
      <c r="E5" s="152"/>
      <c r="F5" s="152"/>
      <c r="G5" s="153"/>
      <c r="H5" s="151" t="s">
        <v>786</v>
      </c>
      <c r="I5" s="152"/>
      <c r="J5" s="152"/>
      <c r="K5" s="153"/>
      <c r="L5" s="151" t="s">
        <v>787</v>
      </c>
      <c r="M5" s="152"/>
      <c r="N5" s="152"/>
      <c r="O5" s="153"/>
      <c r="P5" s="151"/>
      <c r="Q5" s="154"/>
      <c r="R5" s="155"/>
      <c r="S5" s="156" t="s">
        <v>788</v>
      </c>
    </row>
    <row r="6" spans="1:36" s="166" customFormat="1" ht="19.5" customHeight="1" x14ac:dyDescent="0.15">
      <c r="A6" s="157" t="s">
        <v>789</v>
      </c>
      <c r="B6" s="158"/>
      <c r="C6" s="158"/>
      <c r="D6" s="159" t="s">
        <v>790</v>
      </c>
      <c r="E6" s="160"/>
      <c r="F6" s="159" t="s">
        <v>502</v>
      </c>
      <c r="G6" s="160"/>
      <c r="H6" s="161" t="s">
        <v>790</v>
      </c>
      <c r="I6" s="161"/>
      <c r="J6" s="161" t="s">
        <v>502</v>
      </c>
      <c r="K6" s="161"/>
      <c r="L6" s="161" t="s">
        <v>791</v>
      </c>
      <c r="M6" s="161"/>
      <c r="N6" s="161" t="s">
        <v>504</v>
      </c>
      <c r="O6" s="161"/>
      <c r="P6" s="162" t="s">
        <v>792</v>
      </c>
      <c r="Q6" s="163"/>
      <c r="R6" s="164" t="s">
        <v>793</v>
      </c>
      <c r="S6" s="165"/>
      <c r="AH6" s="167"/>
      <c r="AI6" s="167"/>
      <c r="AJ6" s="167"/>
    </row>
    <row r="7" spans="1:36" s="166" customFormat="1" ht="19.5" customHeight="1" thickBot="1" x14ac:dyDescent="0.2">
      <c r="A7" s="168"/>
      <c r="B7" s="169"/>
      <c r="C7" s="169"/>
      <c r="D7" s="170" t="s">
        <v>24</v>
      </c>
      <c r="E7" s="170" t="s">
        <v>25</v>
      </c>
      <c r="F7" s="170" t="s">
        <v>24</v>
      </c>
      <c r="G7" s="170" t="s">
        <v>25</v>
      </c>
      <c r="H7" s="171" t="s">
        <v>24</v>
      </c>
      <c r="I7" s="172" t="s">
        <v>25</v>
      </c>
      <c r="J7" s="171" t="s">
        <v>24</v>
      </c>
      <c r="K7" s="172" t="s">
        <v>25</v>
      </c>
      <c r="L7" s="171" t="s">
        <v>24</v>
      </c>
      <c r="M7" s="172" t="s">
        <v>25</v>
      </c>
      <c r="N7" s="171" t="s">
        <v>24</v>
      </c>
      <c r="O7" s="172" t="s">
        <v>25</v>
      </c>
      <c r="P7" s="171" t="s">
        <v>24</v>
      </c>
      <c r="Q7" s="173" t="s">
        <v>25</v>
      </c>
      <c r="R7" s="174"/>
      <c r="S7" s="175"/>
      <c r="AH7" s="167"/>
      <c r="AI7" s="167"/>
      <c r="AJ7" s="167"/>
    </row>
    <row r="8" spans="1:36" ht="19.5" customHeight="1" thickBot="1" x14ac:dyDescent="0.2">
      <c r="A8" s="176" t="s">
        <v>794</v>
      </c>
      <c r="B8" s="177"/>
      <c r="C8" s="177"/>
      <c r="D8" s="178">
        <f t="shared" ref="D8:O8" si="0">SUM(D9:D121)</f>
        <v>310</v>
      </c>
      <c r="E8" s="178">
        <f t="shared" si="0"/>
        <v>46400</v>
      </c>
      <c r="F8" s="178">
        <f t="shared" si="0"/>
        <v>310</v>
      </c>
      <c r="G8" s="178">
        <f t="shared" si="0"/>
        <v>46400</v>
      </c>
      <c r="H8" s="178">
        <f t="shared" si="0"/>
        <v>0</v>
      </c>
      <c r="I8" s="178">
        <f t="shared" si="0"/>
        <v>0</v>
      </c>
      <c r="J8" s="178">
        <f t="shared" si="0"/>
        <v>0</v>
      </c>
      <c r="K8" s="178">
        <f t="shared" si="0"/>
        <v>0</v>
      </c>
      <c r="L8" s="178">
        <f t="shared" si="0"/>
        <v>310</v>
      </c>
      <c r="M8" s="178">
        <f t="shared" si="0"/>
        <v>46400</v>
      </c>
      <c r="N8" s="178">
        <f t="shared" si="0"/>
        <v>310</v>
      </c>
      <c r="O8" s="178">
        <f t="shared" si="0"/>
        <v>46400</v>
      </c>
      <c r="P8" s="179">
        <f t="shared" ref="P8:Q39" si="1">IF(AND(L8=0,N8=0),"0",IF(AND(L8&lt;N8),"error",(N8/L8)*100))</f>
        <v>100</v>
      </c>
      <c r="Q8" s="180">
        <f t="shared" si="1"/>
        <v>100</v>
      </c>
      <c r="R8" s="181"/>
      <c r="S8" s="182"/>
    </row>
    <row r="9" spans="1:36" s="166" customFormat="1" ht="20.100000000000001" customHeight="1" x14ac:dyDescent="0.2">
      <c r="A9" s="183" t="s">
        <v>37</v>
      </c>
      <c r="B9" s="184" t="s">
        <v>32</v>
      </c>
      <c r="C9" s="185" t="s">
        <v>795</v>
      </c>
      <c r="D9" s="185">
        <v>0</v>
      </c>
      <c r="E9" s="185">
        <v>0</v>
      </c>
      <c r="F9" s="185">
        <v>0</v>
      </c>
      <c r="G9" s="185">
        <v>0</v>
      </c>
      <c r="H9" s="186">
        <v>0</v>
      </c>
      <c r="I9" s="186">
        <v>0</v>
      </c>
      <c r="J9" s="186">
        <v>0</v>
      </c>
      <c r="K9" s="186">
        <v>0</v>
      </c>
      <c r="L9" s="187">
        <f t="shared" ref="L9:O40" si="2">D9+H9</f>
        <v>0</v>
      </c>
      <c r="M9" s="187">
        <f t="shared" si="2"/>
        <v>0</v>
      </c>
      <c r="N9" s="187">
        <f t="shared" si="2"/>
        <v>0</v>
      </c>
      <c r="O9" s="187">
        <f t="shared" si="2"/>
        <v>0</v>
      </c>
      <c r="P9" s="188" t="str">
        <f t="shared" si="1"/>
        <v>0</v>
      </c>
      <c r="Q9" s="189" t="str">
        <f t="shared" si="1"/>
        <v>0</v>
      </c>
      <c r="R9" s="190" t="s">
        <v>368</v>
      </c>
      <c r="S9" s="191"/>
      <c r="AH9" s="192" t="s">
        <v>177</v>
      </c>
      <c r="AI9" s="192" t="s">
        <v>178</v>
      </c>
      <c r="AJ9" s="192" t="s">
        <v>179</v>
      </c>
    </row>
    <row r="10" spans="1:36" s="166" customFormat="1" ht="20.100000000000001" customHeight="1" x14ac:dyDescent="0.2">
      <c r="A10" s="193"/>
      <c r="B10" s="194"/>
      <c r="C10" s="185" t="s">
        <v>20</v>
      </c>
      <c r="D10" s="185">
        <v>0</v>
      </c>
      <c r="E10" s="185">
        <v>0</v>
      </c>
      <c r="F10" s="185">
        <v>0</v>
      </c>
      <c r="G10" s="185">
        <v>0</v>
      </c>
      <c r="H10" s="186">
        <v>0</v>
      </c>
      <c r="I10" s="186">
        <v>0</v>
      </c>
      <c r="J10" s="186">
        <v>0</v>
      </c>
      <c r="K10" s="186">
        <v>0</v>
      </c>
      <c r="L10" s="187">
        <f t="shared" si="2"/>
        <v>0</v>
      </c>
      <c r="M10" s="187">
        <f t="shared" si="2"/>
        <v>0</v>
      </c>
      <c r="N10" s="187">
        <f t="shared" si="2"/>
        <v>0</v>
      </c>
      <c r="O10" s="187">
        <f t="shared" si="2"/>
        <v>0</v>
      </c>
      <c r="P10" s="188" t="str">
        <f t="shared" si="1"/>
        <v>0</v>
      </c>
      <c r="Q10" s="189" t="str">
        <f t="shared" si="1"/>
        <v>0</v>
      </c>
      <c r="R10" s="195" t="s">
        <v>20</v>
      </c>
      <c r="S10" s="191"/>
      <c r="AH10" s="192" t="s">
        <v>177</v>
      </c>
      <c r="AI10" s="192" t="s">
        <v>178</v>
      </c>
      <c r="AJ10" s="192" t="s">
        <v>796</v>
      </c>
    </row>
    <row r="11" spans="1:36" s="166" customFormat="1" ht="20.100000000000001" customHeight="1" x14ac:dyDescent="0.2">
      <c r="A11" s="196"/>
      <c r="B11" s="197" t="s">
        <v>8</v>
      </c>
      <c r="C11" s="198" t="s">
        <v>0</v>
      </c>
      <c r="D11" s="198">
        <v>0</v>
      </c>
      <c r="E11" s="198">
        <v>0</v>
      </c>
      <c r="F11" s="198">
        <v>0</v>
      </c>
      <c r="G11" s="198">
        <v>0</v>
      </c>
      <c r="H11" s="199">
        <v>0</v>
      </c>
      <c r="I11" s="199">
        <v>0</v>
      </c>
      <c r="J11" s="199">
        <v>0</v>
      </c>
      <c r="K11" s="199">
        <v>0</v>
      </c>
      <c r="L11" s="187">
        <f t="shared" si="2"/>
        <v>0</v>
      </c>
      <c r="M11" s="187">
        <f t="shared" si="2"/>
        <v>0</v>
      </c>
      <c r="N11" s="187">
        <f t="shared" si="2"/>
        <v>0</v>
      </c>
      <c r="O11" s="187">
        <f t="shared" si="2"/>
        <v>0</v>
      </c>
      <c r="P11" s="188" t="str">
        <f t="shared" si="1"/>
        <v>0</v>
      </c>
      <c r="Q11" s="189" t="str">
        <f t="shared" si="1"/>
        <v>0</v>
      </c>
      <c r="R11" s="195" t="s">
        <v>0</v>
      </c>
      <c r="S11" s="191"/>
      <c r="AH11" s="192" t="s">
        <v>177</v>
      </c>
      <c r="AI11" s="192" t="s">
        <v>180</v>
      </c>
      <c r="AJ11" s="192" t="s">
        <v>181</v>
      </c>
    </row>
    <row r="12" spans="1:36" s="166" customFormat="1" ht="20.100000000000001" customHeight="1" x14ac:dyDescent="0.2">
      <c r="A12" s="196"/>
      <c r="B12" s="200"/>
      <c r="C12" s="198" t="s">
        <v>12</v>
      </c>
      <c r="D12" s="198">
        <v>0</v>
      </c>
      <c r="E12" s="198">
        <v>0</v>
      </c>
      <c r="F12" s="198">
        <v>0</v>
      </c>
      <c r="G12" s="198">
        <v>0</v>
      </c>
      <c r="H12" s="199">
        <v>0</v>
      </c>
      <c r="I12" s="199">
        <v>0</v>
      </c>
      <c r="J12" s="199">
        <v>0</v>
      </c>
      <c r="K12" s="199">
        <v>0</v>
      </c>
      <c r="L12" s="187">
        <f t="shared" si="2"/>
        <v>0</v>
      </c>
      <c r="M12" s="187">
        <f t="shared" si="2"/>
        <v>0</v>
      </c>
      <c r="N12" s="187">
        <f t="shared" si="2"/>
        <v>0</v>
      </c>
      <c r="O12" s="187">
        <f t="shared" si="2"/>
        <v>0</v>
      </c>
      <c r="P12" s="188" t="str">
        <f t="shared" si="1"/>
        <v>0</v>
      </c>
      <c r="Q12" s="189" t="str">
        <f t="shared" si="1"/>
        <v>0</v>
      </c>
      <c r="R12" s="195" t="s">
        <v>12</v>
      </c>
      <c r="S12" s="191"/>
      <c r="AH12" s="192" t="s">
        <v>177</v>
      </c>
      <c r="AI12" s="192" t="s">
        <v>180</v>
      </c>
      <c r="AJ12" s="192" t="s">
        <v>182</v>
      </c>
    </row>
    <row r="13" spans="1:36" s="166" customFormat="1" ht="20.100000000000001" customHeight="1" x14ac:dyDescent="0.2">
      <c r="A13" s="196"/>
      <c r="B13" s="200"/>
      <c r="C13" s="198" t="s">
        <v>17</v>
      </c>
      <c r="D13" s="198">
        <v>0</v>
      </c>
      <c r="E13" s="198">
        <v>0</v>
      </c>
      <c r="F13" s="198">
        <v>0</v>
      </c>
      <c r="G13" s="198">
        <v>0</v>
      </c>
      <c r="H13" s="199">
        <v>0</v>
      </c>
      <c r="I13" s="199">
        <v>0</v>
      </c>
      <c r="J13" s="199">
        <v>0</v>
      </c>
      <c r="K13" s="199">
        <v>0</v>
      </c>
      <c r="L13" s="187">
        <f t="shared" si="2"/>
        <v>0</v>
      </c>
      <c r="M13" s="187">
        <f t="shared" si="2"/>
        <v>0</v>
      </c>
      <c r="N13" s="187">
        <f t="shared" si="2"/>
        <v>0</v>
      </c>
      <c r="O13" s="187">
        <f t="shared" si="2"/>
        <v>0</v>
      </c>
      <c r="P13" s="188" t="str">
        <f t="shared" si="1"/>
        <v>0</v>
      </c>
      <c r="Q13" s="189" t="str">
        <f t="shared" si="1"/>
        <v>0</v>
      </c>
      <c r="R13" s="195" t="s">
        <v>17</v>
      </c>
      <c r="S13" s="191"/>
      <c r="AH13" s="192" t="s">
        <v>177</v>
      </c>
      <c r="AI13" s="192" t="s">
        <v>180</v>
      </c>
      <c r="AJ13" s="192" t="s">
        <v>183</v>
      </c>
    </row>
    <row r="14" spans="1:36" s="166" customFormat="1" ht="20.100000000000001" customHeight="1" x14ac:dyDescent="0.2">
      <c r="A14" s="196"/>
      <c r="B14" s="200"/>
      <c r="C14" s="198" t="s">
        <v>19</v>
      </c>
      <c r="D14" s="198">
        <v>0</v>
      </c>
      <c r="E14" s="198">
        <v>0</v>
      </c>
      <c r="F14" s="198">
        <v>0</v>
      </c>
      <c r="G14" s="198">
        <v>0</v>
      </c>
      <c r="H14" s="199">
        <v>0</v>
      </c>
      <c r="I14" s="199">
        <v>0</v>
      </c>
      <c r="J14" s="199">
        <v>0</v>
      </c>
      <c r="K14" s="199">
        <v>0</v>
      </c>
      <c r="L14" s="187">
        <f t="shared" si="2"/>
        <v>0</v>
      </c>
      <c r="M14" s="187">
        <f t="shared" si="2"/>
        <v>0</v>
      </c>
      <c r="N14" s="187">
        <f t="shared" si="2"/>
        <v>0</v>
      </c>
      <c r="O14" s="187">
        <f t="shared" si="2"/>
        <v>0</v>
      </c>
      <c r="P14" s="188" t="str">
        <f t="shared" si="1"/>
        <v>0</v>
      </c>
      <c r="Q14" s="189" t="str">
        <f t="shared" si="1"/>
        <v>0</v>
      </c>
      <c r="R14" s="195" t="s">
        <v>19</v>
      </c>
      <c r="S14" s="191"/>
      <c r="AH14" s="192" t="s">
        <v>177</v>
      </c>
      <c r="AI14" s="192" t="s">
        <v>180</v>
      </c>
      <c r="AJ14" s="192" t="s">
        <v>184</v>
      </c>
    </row>
    <row r="15" spans="1:36" s="166" customFormat="1" ht="20.100000000000001" customHeight="1" x14ac:dyDescent="0.2">
      <c r="A15" s="196"/>
      <c r="B15" s="200"/>
      <c r="C15" s="198" t="s">
        <v>797</v>
      </c>
      <c r="D15" s="198">
        <v>0</v>
      </c>
      <c r="E15" s="198">
        <v>0</v>
      </c>
      <c r="F15" s="198">
        <v>0</v>
      </c>
      <c r="G15" s="198">
        <v>0</v>
      </c>
      <c r="H15" s="199">
        <v>0</v>
      </c>
      <c r="I15" s="199">
        <v>0</v>
      </c>
      <c r="J15" s="199">
        <v>0</v>
      </c>
      <c r="K15" s="199">
        <v>0</v>
      </c>
      <c r="L15" s="187">
        <f t="shared" si="2"/>
        <v>0</v>
      </c>
      <c r="M15" s="187">
        <f t="shared" si="2"/>
        <v>0</v>
      </c>
      <c r="N15" s="187">
        <f t="shared" si="2"/>
        <v>0</v>
      </c>
      <c r="O15" s="187">
        <f t="shared" si="2"/>
        <v>0</v>
      </c>
      <c r="P15" s="188" t="str">
        <f t="shared" si="1"/>
        <v>0</v>
      </c>
      <c r="Q15" s="189" t="str">
        <f t="shared" si="1"/>
        <v>0</v>
      </c>
      <c r="R15" s="195" t="s">
        <v>369</v>
      </c>
      <c r="S15" s="191"/>
      <c r="AH15" s="192" t="s">
        <v>177</v>
      </c>
      <c r="AI15" s="192" t="s">
        <v>180</v>
      </c>
      <c r="AJ15" s="192" t="s">
        <v>185</v>
      </c>
    </row>
    <row r="16" spans="1:36" s="166" customFormat="1" ht="20.100000000000001" customHeight="1" x14ac:dyDescent="0.2">
      <c r="A16" s="196"/>
      <c r="B16" s="200"/>
      <c r="C16" s="198" t="s">
        <v>13</v>
      </c>
      <c r="D16" s="198">
        <v>0</v>
      </c>
      <c r="E16" s="198">
        <v>0</v>
      </c>
      <c r="F16" s="198">
        <v>0</v>
      </c>
      <c r="G16" s="198">
        <v>0</v>
      </c>
      <c r="H16" s="199">
        <v>0</v>
      </c>
      <c r="I16" s="199">
        <v>0</v>
      </c>
      <c r="J16" s="199">
        <v>0</v>
      </c>
      <c r="K16" s="199">
        <v>0</v>
      </c>
      <c r="L16" s="187">
        <f t="shared" si="2"/>
        <v>0</v>
      </c>
      <c r="M16" s="187">
        <f t="shared" si="2"/>
        <v>0</v>
      </c>
      <c r="N16" s="187">
        <f t="shared" si="2"/>
        <v>0</v>
      </c>
      <c r="O16" s="187">
        <f t="shared" si="2"/>
        <v>0</v>
      </c>
      <c r="P16" s="188" t="str">
        <f t="shared" si="1"/>
        <v>0</v>
      </c>
      <c r="Q16" s="189" t="str">
        <f t="shared" si="1"/>
        <v>0</v>
      </c>
      <c r="R16" s="195" t="s">
        <v>798</v>
      </c>
      <c r="S16" s="191"/>
      <c r="AH16" s="192" t="s">
        <v>177</v>
      </c>
      <c r="AI16" s="192" t="s">
        <v>180</v>
      </c>
      <c r="AJ16" s="192" t="s">
        <v>186</v>
      </c>
    </row>
    <row r="17" spans="1:36" s="202" customFormat="1" ht="20.100000000000001" customHeight="1" x14ac:dyDescent="0.2">
      <c r="A17" s="196"/>
      <c r="B17" s="194"/>
      <c r="C17" s="198" t="s">
        <v>30</v>
      </c>
      <c r="D17" s="198">
        <v>0</v>
      </c>
      <c r="E17" s="198">
        <v>0</v>
      </c>
      <c r="F17" s="198">
        <v>0</v>
      </c>
      <c r="G17" s="198">
        <v>0</v>
      </c>
      <c r="H17" s="199">
        <v>0</v>
      </c>
      <c r="I17" s="199">
        <v>0</v>
      </c>
      <c r="J17" s="199">
        <v>0</v>
      </c>
      <c r="K17" s="199"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8" t="str">
        <f t="shared" si="1"/>
        <v>0</v>
      </c>
      <c r="Q17" s="189" t="str">
        <f t="shared" si="1"/>
        <v>0</v>
      </c>
      <c r="R17" s="195" t="s">
        <v>370</v>
      </c>
      <c r="S17" s="201"/>
      <c r="AH17" s="192" t="s">
        <v>177</v>
      </c>
      <c r="AI17" s="192" t="s">
        <v>180</v>
      </c>
      <c r="AJ17" s="192" t="s">
        <v>187</v>
      </c>
    </row>
    <row r="18" spans="1:36" s="166" customFormat="1" ht="50.25" customHeight="1" x14ac:dyDescent="0.2">
      <c r="A18" s="196"/>
      <c r="B18" s="197" t="s">
        <v>9</v>
      </c>
      <c r="C18" s="198" t="s">
        <v>799</v>
      </c>
      <c r="D18" s="198">
        <v>0</v>
      </c>
      <c r="E18" s="198">
        <v>0</v>
      </c>
      <c r="F18" s="198">
        <v>0</v>
      </c>
      <c r="G18" s="198">
        <v>0</v>
      </c>
      <c r="H18" s="199">
        <v>0</v>
      </c>
      <c r="I18" s="199">
        <v>0</v>
      </c>
      <c r="J18" s="199">
        <v>0</v>
      </c>
      <c r="K18" s="199">
        <v>0</v>
      </c>
      <c r="L18" s="187">
        <f t="shared" si="2"/>
        <v>0</v>
      </c>
      <c r="M18" s="187">
        <f t="shared" si="2"/>
        <v>0</v>
      </c>
      <c r="N18" s="187">
        <f t="shared" si="2"/>
        <v>0</v>
      </c>
      <c r="O18" s="187">
        <f t="shared" si="2"/>
        <v>0</v>
      </c>
      <c r="P18" s="188" t="str">
        <f t="shared" si="1"/>
        <v>0</v>
      </c>
      <c r="Q18" s="189" t="str">
        <f t="shared" si="1"/>
        <v>0</v>
      </c>
      <c r="R18" s="195" t="s">
        <v>800</v>
      </c>
      <c r="S18" s="191"/>
      <c r="AH18" s="192" t="s">
        <v>177</v>
      </c>
      <c r="AI18" s="192" t="s">
        <v>188</v>
      </c>
      <c r="AJ18" s="192" t="s">
        <v>189</v>
      </c>
    </row>
    <row r="19" spans="1:36" s="166" customFormat="1" ht="24" x14ac:dyDescent="0.2">
      <c r="A19" s="196"/>
      <c r="B19" s="200"/>
      <c r="C19" s="198" t="s">
        <v>801</v>
      </c>
      <c r="D19" s="198">
        <v>0</v>
      </c>
      <c r="E19" s="198">
        <v>0</v>
      </c>
      <c r="F19" s="198">
        <v>0</v>
      </c>
      <c r="G19" s="198">
        <v>0</v>
      </c>
      <c r="H19" s="199">
        <v>0</v>
      </c>
      <c r="I19" s="199">
        <v>0</v>
      </c>
      <c r="J19" s="199">
        <v>0</v>
      </c>
      <c r="K19" s="199">
        <v>0</v>
      </c>
      <c r="L19" s="187">
        <f t="shared" si="2"/>
        <v>0</v>
      </c>
      <c r="M19" s="187">
        <f t="shared" si="2"/>
        <v>0</v>
      </c>
      <c r="N19" s="187">
        <f t="shared" si="2"/>
        <v>0</v>
      </c>
      <c r="O19" s="187">
        <f t="shared" si="2"/>
        <v>0</v>
      </c>
      <c r="P19" s="188" t="str">
        <f t="shared" si="1"/>
        <v>0</v>
      </c>
      <c r="Q19" s="189" t="str">
        <f t="shared" si="1"/>
        <v>0</v>
      </c>
      <c r="R19" s="195" t="s">
        <v>802</v>
      </c>
      <c r="S19" s="191"/>
      <c r="AH19" s="192" t="s">
        <v>177</v>
      </c>
      <c r="AI19" s="192" t="s">
        <v>188</v>
      </c>
      <c r="AJ19" s="192" t="s">
        <v>190</v>
      </c>
    </row>
    <row r="20" spans="1:36" s="166" customFormat="1" ht="48" x14ac:dyDescent="0.2">
      <c r="A20" s="196"/>
      <c r="B20" s="200"/>
      <c r="C20" s="198" t="s">
        <v>803</v>
      </c>
      <c r="D20" s="198">
        <v>0</v>
      </c>
      <c r="E20" s="198">
        <v>0</v>
      </c>
      <c r="F20" s="198">
        <v>0</v>
      </c>
      <c r="G20" s="198">
        <v>0</v>
      </c>
      <c r="H20" s="199">
        <v>0</v>
      </c>
      <c r="I20" s="199">
        <v>0</v>
      </c>
      <c r="J20" s="199">
        <v>0</v>
      </c>
      <c r="K20" s="199">
        <v>0</v>
      </c>
      <c r="L20" s="187">
        <f t="shared" si="2"/>
        <v>0</v>
      </c>
      <c r="M20" s="187">
        <f t="shared" si="2"/>
        <v>0</v>
      </c>
      <c r="N20" s="187">
        <f t="shared" si="2"/>
        <v>0</v>
      </c>
      <c r="O20" s="187">
        <f t="shared" si="2"/>
        <v>0</v>
      </c>
      <c r="P20" s="188" t="str">
        <f t="shared" si="1"/>
        <v>0</v>
      </c>
      <c r="Q20" s="189" t="str">
        <f t="shared" si="1"/>
        <v>0</v>
      </c>
      <c r="R20" s="195" t="s">
        <v>804</v>
      </c>
      <c r="S20" s="191"/>
      <c r="AH20" s="192" t="s">
        <v>177</v>
      </c>
      <c r="AI20" s="192" t="s">
        <v>188</v>
      </c>
      <c r="AJ20" s="192" t="s">
        <v>191</v>
      </c>
    </row>
    <row r="21" spans="1:36" s="166" customFormat="1" ht="20.100000000000001" customHeight="1" x14ac:dyDescent="0.2">
      <c r="A21" s="196"/>
      <c r="B21" s="200"/>
      <c r="C21" s="198" t="s">
        <v>805</v>
      </c>
      <c r="D21" s="198">
        <v>0</v>
      </c>
      <c r="E21" s="198">
        <v>0</v>
      </c>
      <c r="F21" s="198">
        <v>0</v>
      </c>
      <c r="G21" s="198">
        <v>0</v>
      </c>
      <c r="H21" s="199">
        <v>0</v>
      </c>
      <c r="I21" s="199">
        <v>0</v>
      </c>
      <c r="J21" s="199">
        <v>0</v>
      </c>
      <c r="K21" s="199">
        <v>0</v>
      </c>
      <c r="L21" s="187">
        <f t="shared" si="2"/>
        <v>0</v>
      </c>
      <c r="M21" s="187">
        <f t="shared" si="2"/>
        <v>0</v>
      </c>
      <c r="N21" s="187">
        <f t="shared" si="2"/>
        <v>0</v>
      </c>
      <c r="O21" s="187">
        <f t="shared" si="2"/>
        <v>0</v>
      </c>
      <c r="P21" s="188" t="str">
        <f t="shared" si="1"/>
        <v>0</v>
      </c>
      <c r="Q21" s="189" t="str">
        <f t="shared" si="1"/>
        <v>0</v>
      </c>
      <c r="R21" s="195" t="s">
        <v>806</v>
      </c>
      <c r="S21" s="191"/>
      <c r="AH21" s="192" t="s">
        <v>177</v>
      </c>
      <c r="AI21" s="192" t="s">
        <v>188</v>
      </c>
      <c r="AJ21" s="192" t="s">
        <v>192</v>
      </c>
    </row>
    <row r="22" spans="1:36" s="166" customFormat="1" ht="20.100000000000001" customHeight="1" x14ac:dyDescent="0.2">
      <c r="A22" s="196"/>
      <c r="B22" s="200"/>
      <c r="C22" s="198" t="s">
        <v>807</v>
      </c>
      <c r="D22" s="198">
        <v>0</v>
      </c>
      <c r="E22" s="198">
        <v>0</v>
      </c>
      <c r="F22" s="198">
        <v>0</v>
      </c>
      <c r="G22" s="198">
        <v>0</v>
      </c>
      <c r="H22" s="199">
        <v>0</v>
      </c>
      <c r="I22" s="199">
        <v>0</v>
      </c>
      <c r="J22" s="199">
        <v>0</v>
      </c>
      <c r="K22" s="199">
        <v>0</v>
      </c>
      <c r="L22" s="187">
        <f t="shared" si="2"/>
        <v>0</v>
      </c>
      <c r="M22" s="187">
        <f t="shared" si="2"/>
        <v>0</v>
      </c>
      <c r="N22" s="187">
        <f t="shared" si="2"/>
        <v>0</v>
      </c>
      <c r="O22" s="187">
        <f t="shared" si="2"/>
        <v>0</v>
      </c>
      <c r="P22" s="188" t="str">
        <f t="shared" si="1"/>
        <v>0</v>
      </c>
      <c r="Q22" s="189" t="str">
        <f t="shared" si="1"/>
        <v>0</v>
      </c>
      <c r="R22" s="195" t="s">
        <v>808</v>
      </c>
      <c r="S22" s="191"/>
      <c r="AH22" s="192" t="s">
        <v>177</v>
      </c>
      <c r="AI22" s="192" t="s">
        <v>188</v>
      </c>
      <c r="AJ22" s="192" t="s">
        <v>193</v>
      </c>
    </row>
    <row r="23" spans="1:36" s="166" customFormat="1" ht="36" x14ac:dyDescent="0.2">
      <c r="A23" s="196"/>
      <c r="B23" s="194"/>
      <c r="C23" s="198" t="s">
        <v>809</v>
      </c>
      <c r="D23" s="198">
        <v>0</v>
      </c>
      <c r="E23" s="198">
        <v>0</v>
      </c>
      <c r="F23" s="198">
        <v>0</v>
      </c>
      <c r="G23" s="198">
        <v>0</v>
      </c>
      <c r="H23" s="199">
        <v>0</v>
      </c>
      <c r="I23" s="199">
        <v>0</v>
      </c>
      <c r="J23" s="199">
        <v>0</v>
      </c>
      <c r="K23" s="199">
        <v>0</v>
      </c>
      <c r="L23" s="187">
        <f t="shared" si="2"/>
        <v>0</v>
      </c>
      <c r="M23" s="187">
        <f t="shared" si="2"/>
        <v>0</v>
      </c>
      <c r="N23" s="187">
        <f t="shared" si="2"/>
        <v>0</v>
      </c>
      <c r="O23" s="187">
        <f t="shared" si="2"/>
        <v>0</v>
      </c>
      <c r="P23" s="188" t="str">
        <f t="shared" si="1"/>
        <v>0</v>
      </c>
      <c r="Q23" s="189" t="str">
        <f t="shared" si="1"/>
        <v>0</v>
      </c>
      <c r="R23" s="195" t="s">
        <v>810</v>
      </c>
      <c r="S23" s="191"/>
      <c r="AH23" s="192" t="s">
        <v>177</v>
      </c>
      <c r="AI23" s="192" t="s">
        <v>188</v>
      </c>
      <c r="AJ23" s="192" t="s">
        <v>194</v>
      </c>
    </row>
    <row r="24" spans="1:36" s="166" customFormat="1" ht="24" customHeight="1" x14ac:dyDescent="0.2">
      <c r="A24" s="196"/>
      <c r="B24" s="198" t="s">
        <v>33</v>
      </c>
      <c r="C24" s="198" t="s">
        <v>3</v>
      </c>
      <c r="D24" s="198">
        <v>0</v>
      </c>
      <c r="E24" s="198">
        <v>0</v>
      </c>
      <c r="F24" s="198">
        <v>0</v>
      </c>
      <c r="G24" s="198">
        <v>0</v>
      </c>
      <c r="H24" s="199">
        <v>0</v>
      </c>
      <c r="I24" s="199">
        <v>0</v>
      </c>
      <c r="J24" s="199">
        <v>0</v>
      </c>
      <c r="K24" s="199">
        <v>0</v>
      </c>
      <c r="L24" s="187">
        <f t="shared" si="2"/>
        <v>0</v>
      </c>
      <c r="M24" s="187">
        <f t="shared" si="2"/>
        <v>0</v>
      </c>
      <c r="N24" s="187">
        <f t="shared" si="2"/>
        <v>0</v>
      </c>
      <c r="O24" s="187">
        <f t="shared" si="2"/>
        <v>0</v>
      </c>
      <c r="P24" s="188" t="str">
        <f t="shared" si="1"/>
        <v>0</v>
      </c>
      <c r="Q24" s="189" t="str">
        <f t="shared" si="1"/>
        <v>0</v>
      </c>
      <c r="R24" s="195" t="s">
        <v>811</v>
      </c>
      <c r="S24" s="191"/>
      <c r="AH24" s="192" t="s">
        <v>177</v>
      </c>
      <c r="AI24" s="192" t="s">
        <v>195</v>
      </c>
      <c r="AJ24" s="192" t="s">
        <v>196</v>
      </c>
    </row>
    <row r="25" spans="1:36" s="166" customFormat="1" ht="24" x14ac:dyDescent="0.2">
      <c r="A25" s="196"/>
      <c r="B25" s="197" t="s">
        <v>34</v>
      </c>
      <c r="C25" s="198" t="s">
        <v>11</v>
      </c>
      <c r="D25" s="198">
        <v>0</v>
      </c>
      <c r="E25" s="198">
        <v>0</v>
      </c>
      <c r="F25" s="198">
        <v>0</v>
      </c>
      <c r="G25" s="198">
        <v>0</v>
      </c>
      <c r="H25" s="199">
        <v>0</v>
      </c>
      <c r="I25" s="199">
        <v>0</v>
      </c>
      <c r="J25" s="199">
        <v>0</v>
      </c>
      <c r="K25" s="199">
        <v>0</v>
      </c>
      <c r="L25" s="187">
        <f t="shared" si="2"/>
        <v>0</v>
      </c>
      <c r="M25" s="187">
        <f t="shared" si="2"/>
        <v>0</v>
      </c>
      <c r="N25" s="187">
        <f t="shared" si="2"/>
        <v>0</v>
      </c>
      <c r="O25" s="187">
        <f t="shared" si="2"/>
        <v>0</v>
      </c>
      <c r="P25" s="188" t="str">
        <f t="shared" si="1"/>
        <v>0</v>
      </c>
      <c r="Q25" s="189" t="str">
        <f t="shared" si="1"/>
        <v>0</v>
      </c>
      <c r="R25" s="195" t="s">
        <v>812</v>
      </c>
      <c r="S25" s="191"/>
      <c r="AH25" s="192" t="s">
        <v>177</v>
      </c>
      <c r="AI25" s="192" t="s">
        <v>197</v>
      </c>
      <c r="AJ25" s="192" t="s">
        <v>198</v>
      </c>
    </row>
    <row r="26" spans="1:36" s="166" customFormat="1" ht="20.100000000000001" customHeight="1" x14ac:dyDescent="0.2">
      <c r="A26" s="196"/>
      <c r="B26" s="200"/>
      <c r="C26" s="198" t="s">
        <v>4</v>
      </c>
      <c r="D26" s="198">
        <v>0</v>
      </c>
      <c r="E26" s="198">
        <v>0</v>
      </c>
      <c r="F26" s="198">
        <v>0</v>
      </c>
      <c r="G26" s="198">
        <v>0</v>
      </c>
      <c r="H26" s="199">
        <v>0</v>
      </c>
      <c r="I26" s="199">
        <v>0</v>
      </c>
      <c r="J26" s="199">
        <v>0</v>
      </c>
      <c r="K26" s="199">
        <v>0</v>
      </c>
      <c r="L26" s="187">
        <f t="shared" si="2"/>
        <v>0</v>
      </c>
      <c r="M26" s="187">
        <f t="shared" si="2"/>
        <v>0</v>
      </c>
      <c r="N26" s="187">
        <f t="shared" si="2"/>
        <v>0</v>
      </c>
      <c r="O26" s="187">
        <f t="shared" si="2"/>
        <v>0</v>
      </c>
      <c r="P26" s="188" t="str">
        <f t="shared" si="1"/>
        <v>0</v>
      </c>
      <c r="Q26" s="189" t="str">
        <f t="shared" si="1"/>
        <v>0</v>
      </c>
      <c r="R26" s="195" t="s">
        <v>813</v>
      </c>
      <c r="S26" s="191"/>
      <c r="AH26" s="192" t="s">
        <v>177</v>
      </c>
      <c r="AI26" s="192" t="s">
        <v>197</v>
      </c>
      <c r="AJ26" s="192" t="s">
        <v>199</v>
      </c>
    </row>
    <row r="27" spans="1:36" s="166" customFormat="1" ht="24.75" customHeight="1" x14ac:dyDescent="0.2">
      <c r="A27" s="196"/>
      <c r="B27" s="194"/>
      <c r="C27" s="198" t="s">
        <v>31</v>
      </c>
      <c r="D27" s="198">
        <v>0</v>
      </c>
      <c r="E27" s="198">
        <v>0</v>
      </c>
      <c r="F27" s="198">
        <v>0</v>
      </c>
      <c r="G27" s="198">
        <v>0</v>
      </c>
      <c r="H27" s="199">
        <v>0</v>
      </c>
      <c r="I27" s="199">
        <v>0</v>
      </c>
      <c r="J27" s="199">
        <v>0</v>
      </c>
      <c r="K27" s="199">
        <v>0</v>
      </c>
      <c r="L27" s="187">
        <f t="shared" si="2"/>
        <v>0</v>
      </c>
      <c r="M27" s="187">
        <f t="shared" si="2"/>
        <v>0</v>
      </c>
      <c r="N27" s="187">
        <f t="shared" si="2"/>
        <v>0</v>
      </c>
      <c r="O27" s="187">
        <f t="shared" si="2"/>
        <v>0</v>
      </c>
      <c r="P27" s="188" t="str">
        <f t="shared" si="1"/>
        <v>0</v>
      </c>
      <c r="Q27" s="189" t="str">
        <f t="shared" si="1"/>
        <v>0</v>
      </c>
      <c r="R27" s="195" t="s">
        <v>814</v>
      </c>
      <c r="S27" s="191"/>
      <c r="AH27" s="192" t="s">
        <v>177</v>
      </c>
      <c r="AI27" s="192" t="s">
        <v>197</v>
      </c>
      <c r="AJ27" s="192" t="s">
        <v>200</v>
      </c>
    </row>
    <row r="28" spans="1:36" s="166" customFormat="1" ht="24" x14ac:dyDescent="0.2">
      <c r="A28" s="196"/>
      <c r="B28" s="197" t="s">
        <v>35</v>
      </c>
      <c r="C28" s="198" t="s">
        <v>815</v>
      </c>
      <c r="D28" s="198">
        <v>0</v>
      </c>
      <c r="E28" s="198">
        <v>0</v>
      </c>
      <c r="F28" s="198">
        <v>0</v>
      </c>
      <c r="G28" s="198">
        <v>0</v>
      </c>
      <c r="H28" s="199">
        <v>0</v>
      </c>
      <c r="I28" s="199">
        <v>0</v>
      </c>
      <c r="J28" s="199">
        <v>0</v>
      </c>
      <c r="K28" s="199">
        <v>0</v>
      </c>
      <c r="L28" s="187">
        <f t="shared" si="2"/>
        <v>0</v>
      </c>
      <c r="M28" s="187">
        <f t="shared" si="2"/>
        <v>0</v>
      </c>
      <c r="N28" s="187">
        <f t="shared" si="2"/>
        <v>0</v>
      </c>
      <c r="O28" s="187">
        <f t="shared" si="2"/>
        <v>0</v>
      </c>
      <c r="P28" s="188" t="str">
        <f t="shared" si="1"/>
        <v>0</v>
      </c>
      <c r="Q28" s="189" t="str">
        <f t="shared" si="1"/>
        <v>0</v>
      </c>
      <c r="R28" s="195" t="s">
        <v>816</v>
      </c>
      <c r="S28" s="191"/>
      <c r="AH28" s="192" t="s">
        <v>177</v>
      </c>
      <c r="AI28" s="192" t="s">
        <v>201</v>
      </c>
      <c r="AJ28" s="192" t="s">
        <v>202</v>
      </c>
    </row>
    <row r="29" spans="1:36" s="166" customFormat="1" ht="48.75" thickBot="1" x14ac:dyDescent="0.25">
      <c r="A29" s="203"/>
      <c r="B29" s="204"/>
      <c r="C29" s="205" t="s">
        <v>817</v>
      </c>
      <c r="D29" s="205">
        <v>0</v>
      </c>
      <c r="E29" s="205">
        <v>0</v>
      </c>
      <c r="F29" s="205">
        <v>0</v>
      </c>
      <c r="G29" s="205">
        <v>0</v>
      </c>
      <c r="H29" s="206">
        <v>0</v>
      </c>
      <c r="I29" s="206">
        <v>0</v>
      </c>
      <c r="J29" s="206">
        <v>0</v>
      </c>
      <c r="K29" s="206">
        <v>0</v>
      </c>
      <c r="L29" s="207">
        <f t="shared" si="2"/>
        <v>0</v>
      </c>
      <c r="M29" s="207">
        <f t="shared" si="2"/>
        <v>0</v>
      </c>
      <c r="N29" s="207">
        <f t="shared" si="2"/>
        <v>0</v>
      </c>
      <c r="O29" s="207">
        <f t="shared" si="2"/>
        <v>0</v>
      </c>
      <c r="P29" s="188" t="str">
        <f t="shared" si="1"/>
        <v>0</v>
      </c>
      <c r="Q29" s="189" t="str">
        <f t="shared" si="1"/>
        <v>0</v>
      </c>
      <c r="R29" s="208" t="s">
        <v>818</v>
      </c>
      <c r="S29" s="191"/>
      <c r="AH29" s="192" t="s">
        <v>177</v>
      </c>
      <c r="AI29" s="192" t="s">
        <v>201</v>
      </c>
      <c r="AJ29" s="192" t="s">
        <v>203</v>
      </c>
    </row>
    <row r="30" spans="1:36" s="202" customFormat="1" ht="26.25" customHeight="1" x14ac:dyDescent="0.2">
      <c r="A30" s="183" t="s">
        <v>38</v>
      </c>
      <c r="B30" s="209" t="s">
        <v>36</v>
      </c>
      <c r="C30" s="209" t="s">
        <v>36</v>
      </c>
      <c r="D30" s="209">
        <v>0</v>
      </c>
      <c r="E30" s="209">
        <v>0</v>
      </c>
      <c r="F30" s="209">
        <v>0</v>
      </c>
      <c r="G30" s="209">
        <v>0</v>
      </c>
      <c r="H30" s="186">
        <v>0</v>
      </c>
      <c r="I30" s="186">
        <v>0</v>
      </c>
      <c r="J30" s="186">
        <v>0</v>
      </c>
      <c r="K30" s="186">
        <v>0</v>
      </c>
      <c r="L30" s="187">
        <f t="shared" si="2"/>
        <v>0</v>
      </c>
      <c r="M30" s="187">
        <f t="shared" si="2"/>
        <v>0</v>
      </c>
      <c r="N30" s="187">
        <f t="shared" si="2"/>
        <v>0</v>
      </c>
      <c r="O30" s="187">
        <f t="shared" si="2"/>
        <v>0</v>
      </c>
      <c r="P30" s="188" t="str">
        <f t="shared" si="1"/>
        <v>0</v>
      </c>
      <c r="Q30" s="189" t="str">
        <f t="shared" si="1"/>
        <v>0</v>
      </c>
      <c r="R30" s="210" t="s">
        <v>819</v>
      </c>
      <c r="S30" s="201"/>
      <c r="AH30" s="192" t="s">
        <v>204</v>
      </c>
      <c r="AI30" s="192" t="s">
        <v>205</v>
      </c>
      <c r="AJ30" s="192" t="s">
        <v>206</v>
      </c>
    </row>
    <row r="31" spans="1:36" s="166" customFormat="1" ht="20.100000000000001" customHeight="1" x14ac:dyDescent="0.2">
      <c r="A31" s="196"/>
      <c r="B31" s="198" t="s">
        <v>820</v>
      </c>
      <c r="C31" s="198" t="s">
        <v>18</v>
      </c>
      <c r="D31" s="198">
        <v>0</v>
      </c>
      <c r="E31" s="198">
        <v>0</v>
      </c>
      <c r="F31" s="198">
        <v>0</v>
      </c>
      <c r="G31" s="198">
        <v>0</v>
      </c>
      <c r="H31" s="199">
        <v>0</v>
      </c>
      <c r="I31" s="199">
        <v>0</v>
      </c>
      <c r="J31" s="199">
        <v>0</v>
      </c>
      <c r="K31" s="199">
        <v>0</v>
      </c>
      <c r="L31" s="187">
        <f t="shared" si="2"/>
        <v>0</v>
      </c>
      <c r="M31" s="187">
        <f t="shared" si="2"/>
        <v>0</v>
      </c>
      <c r="N31" s="187">
        <f t="shared" si="2"/>
        <v>0</v>
      </c>
      <c r="O31" s="187">
        <f t="shared" si="2"/>
        <v>0</v>
      </c>
      <c r="P31" s="188" t="str">
        <f t="shared" si="1"/>
        <v>0</v>
      </c>
      <c r="Q31" s="189" t="str">
        <f t="shared" si="1"/>
        <v>0</v>
      </c>
      <c r="R31" s="195" t="s">
        <v>18</v>
      </c>
      <c r="S31" s="191"/>
      <c r="AH31" s="192" t="s">
        <v>204</v>
      </c>
      <c r="AI31" s="192" t="s">
        <v>207</v>
      </c>
      <c r="AJ31" s="192" t="s">
        <v>208</v>
      </c>
    </row>
    <row r="32" spans="1:36" s="166" customFormat="1" ht="20.100000000000001" customHeight="1" x14ac:dyDescent="0.2">
      <c r="A32" s="196"/>
      <c r="B32" s="198" t="s">
        <v>821</v>
      </c>
      <c r="C32" s="198" t="s">
        <v>821</v>
      </c>
      <c r="D32" s="198">
        <v>0</v>
      </c>
      <c r="E32" s="198">
        <v>0</v>
      </c>
      <c r="F32" s="198">
        <v>0</v>
      </c>
      <c r="G32" s="198">
        <v>0</v>
      </c>
      <c r="H32" s="199">
        <v>0</v>
      </c>
      <c r="I32" s="199">
        <v>0</v>
      </c>
      <c r="J32" s="199">
        <v>0</v>
      </c>
      <c r="K32" s="199">
        <v>0</v>
      </c>
      <c r="L32" s="187">
        <f t="shared" si="2"/>
        <v>0</v>
      </c>
      <c r="M32" s="187">
        <f t="shared" si="2"/>
        <v>0</v>
      </c>
      <c r="N32" s="187">
        <f t="shared" si="2"/>
        <v>0</v>
      </c>
      <c r="O32" s="187">
        <f t="shared" si="2"/>
        <v>0</v>
      </c>
      <c r="P32" s="188" t="str">
        <f t="shared" si="1"/>
        <v>0</v>
      </c>
      <c r="Q32" s="189" t="str">
        <f t="shared" si="1"/>
        <v>0</v>
      </c>
      <c r="R32" s="195" t="s">
        <v>822</v>
      </c>
      <c r="S32" s="191"/>
      <c r="AH32" s="192" t="s">
        <v>204</v>
      </c>
      <c r="AI32" s="192" t="s">
        <v>209</v>
      </c>
      <c r="AJ32" s="192" t="s">
        <v>210</v>
      </c>
    </row>
    <row r="33" spans="1:36" s="166" customFormat="1" ht="20.100000000000001" customHeight="1" x14ac:dyDescent="0.2">
      <c r="A33" s="196"/>
      <c r="B33" s="197" t="s">
        <v>823</v>
      </c>
      <c r="C33" s="198" t="s">
        <v>824</v>
      </c>
      <c r="D33" s="198">
        <v>0</v>
      </c>
      <c r="E33" s="198">
        <v>0</v>
      </c>
      <c r="F33" s="198">
        <v>0</v>
      </c>
      <c r="G33" s="198">
        <v>0</v>
      </c>
      <c r="H33" s="199">
        <v>0</v>
      </c>
      <c r="I33" s="199">
        <v>0</v>
      </c>
      <c r="J33" s="199">
        <v>0</v>
      </c>
      <c r="K33" s="199">
        <v>0</v>
      </c>
      <c r="L33" s="187">
        <f t="shared" si="2"/>
        <v>0</v>
      </c>
      <c r="M33" s="187">
        <f t="shared" si="2"/>
        <v>0</v>
      </c>
      <c r="N33" s="187">
        <f t="shared" si="2"/>
        <v>0</v>
      </c>
      <c r="O33" s="187">
        <f t="shared" si="2"/>
        <v>0</v>
      </c>
      <c r="P33" s="188" t="str">
        <f t="shared" si="1"/>
        <v>0</v>
      </c>
      <c r="Q33" s="189" t="str">
        <f t="shared" si="1"/>
        <v>0</v>
      </c>
      <c r="R33" s="195" t="s">
        <v>371</v>
      </c>
      <c r="S33" s="191"/>
      <c r="AH33" s="192" t="s">
        <v>204</v>
      </c>
      <c r="AI33" s="192" t="s">
        <v>211</v>
      </c>
      <c r="AJ33" s="192" t="s">
        <v>212</v>
      </c>
    </row>
    <row r="34" spans="1:36" s="166" customFormat="1" ht="20.100000000000001" customHeight="1" x14ac:dyDescent="0.2">
      <c r="A34" s="196"/>
      <c r="B34" s="194"/>
      <c r="C34" s="198" t="s">
        <v>825</v>
      </c>
      <c r="D34" s="198">
        <v>0</v>
      </c>
      <c r="E34" s="198">
        <v>0</v>
      </c>
      <c r="F34" s="198">
        <v>0</v>
      </c>
      <c r="G34" s="198">
        <v>0</v>
      </c>
      <c r="H34" s="199">
        <v>0</v>
      </c>
      <c r="I34" s="199">
        <v>0</v>
      </c>
      <c r="J34" s="199">
        <v>0</v>
      </c>
      <c r="K34" s="199">
        <v>0</v>
      </c>
      <c r="L34" s="187">
        <f t="shared" si="2"/>
        <v>0</v>
      </c>
      <c r="M34" s="187">
        <f t="shared" si="2"/>
        <v>0</v>
      </c>
      <c r="N34" s="187">
        <f t="shared" si="2"/>
        <v>0</v>
      </c>
      <c r="O34" s="187">
        <f t="shared" si="2"/>
        <v>0</v>
      </c>
      <c r="P34" s="188" t="str">
        <f t="shared" si="1"/>
        <v>0</v>
      </c>
      <c r="Q34" s="189" t="str">
        <f t="shared" si="1"/>
        <v>0</v>
      </c>
      <c r="R34" s="195" t="s">
        <v>372</v>
      </c>
      <c r="S34" s="191"/>
      <c r="AH34" s="192" t="s">
        <v>204</v>
      </c>
      <c r="AI34" s="192" t="s">
        <v>211</v>
      </c>
      <c r="AJ34" s="192" t="s">
        <v>213</v>
      </c>
    </row>
    <row r="35" spans="1:36" s="166" customFormat="1" ht="28.5" customHeight="1" x14ac:dyDescent="0.2">
      <c r="A35" s="196"/>
      <c r="B35" s="211" t="s">
        <v>826</v>
      </c>
      <c r="C35" s="211" t="s">
        <v>827</v>
      </c>
      <c r="D35" s="211">
        <v>0</v>
      </c>
      <c r="E35" s="211">
        <v>0</v>
      </c>
      <c r="F35" s="211">
        <v>0</v>
      </c>
      <c r="G35" s="211">
        <v>0</v>
      </c>
      <c r="H35" s="199">
        <v>0</v>
      </c>
      <c r="I35" s="199">
        <v>0</v>
      </c>
      <c r="J35" s="199">
        <v>0</v>
      </c>
      <c r="K35" s="199">
        <v>0</v>
      </c>
      <c r="L35" s="187">
        <f t="shared" si="2"/>
        <v>0</v>
      </c>
      <c r="M35" s="187">
        <f t="shared" si="2"/>
        <v>0</v>
      </c>
      <c r="N35" s="187">
        <f t="shared" si="2"/>
        <v>0</v>
      </c>
      <c r="O35" s="187">
        <f t="shared" si="2"/>
        <v>0</v>
      </c>
      <c r="P35" s="188" t="str">
        <f t="shared" si="1"/>
        <v>0</v>
      </c>
      <c r="Q35" s="189" t="str">
        <f t="shared" si="1"/>
        <v>0</v>
      </c>
      <c r="R35" s="195" t="s">
        <v>828</v>
      </c>
      <c r="S35" s="191"/>
      <c r="AH35" s="192" t="s">
        <v>204</v>
      </c>
      <c r="AI35" s="192" t="s">
        <v>829</v>
      </c>
      <c r="AJ35" s="192" t="s">
        <v>830</v>
      </c>
    </row>
    <row r="36" spans="1:36" s="166" customFormat="1" ht="24" x14ac:dyDescent="0.2">
      <c r="A36" s="196"/>
      <c r="B36" s="198" t="s">
        <v>831</v>
      </c>
      <c r="C36" s="198" t="s">
        <v>832</v>
      </c>
      <c r="D36" s="198">
        <v>0</v>
      </c>
      <c r="E36" s="198">
        <v>0</v>
      </c>
      <c r="F36" s="198">
        <v>0</v>
      </c>
      <c r="G36" s="198">
        <v>0</v>
      </c>
      <c r="H36" s="199">
        <v>0</v>
      </c>
      <c r="I36" s="199">
        <v>0</v>
      </c>
      <c r="J36" s="199">
        <v>0</v>
      </c>
      <c r="K36" s="199">
        <v>0</v>
      </c>
      <c r="L36" s="187">
        <f t="shared" si="2"/>
        <v>0</v>
      </c>
      <c r="M36" s="187">
        <f t="shared" si="2"/>
        <v>0</v>
      </c>
      <c r="N36" s="187">
        <f t="shared" si="2"/>
        <v>0</v>
      </c>
      <c r="O36" s="187">
        <f t="shared" si="2"/>
        <v>0</v>
      </c>
      <c r="P36" s="188" t="str">
        <f t="shared" si="1"/>
        <v>0</v>
      </c>
      <c r="Q36" s="189" t="str">
        <f t="shared" si="1"/>
        <v>0</v>
      </c>
      <c r="R36" s="195" t="s">
        <v>833</v>
      </c>
      <c r="S36" s="191"/>
      <c r="AH36" s="192" t="s">
        <v>204</v>
      </c>
      <c r="AI36" s="192" t="s">
        <v>214</v>
      </c>
      <c r="AJ36" s="192" t="s">
        <v>215</v>
      </c>
    </row>
    <row r="37" spans="1:36" s="166" customFormat="1" ht="36.75" thickBot="1" x14ac:dyDescent="0.25">
      <c r="A37" s="203"/>
      <c r="B37" s="205" t="s">
        <v>834</v>
      </c>
      <c r="C37" s="205" t="s">
        <v>835</v>
      </c>
      <c r="D37" s="205">
        <v>0</v>
      </c>
      <c r="E37" s="205">
        <v>0</v>
      </c>
      <c r="F37" s="205">
        <v>0</v>
      </c>
      <c r="G37" s="205">
        <v>0</v>
      </c>
      <c r="H37" s="206">
        <v>0</v>
      </c>
      <c r="I37" s="206">
        <v>0</v>
      </c>
      <c r="J37" s="206">
        <v>0</v>
      </c>
      <c r="K37" s="206">
        <v>0</v>
      </c>
      <c r="L37" s="207">
        <f t="shared" si="2"/>
        <v>0</v>
      </c>
      <c r="M37" s="207">
        <f t="shared" si="2"/>
        <v>0</v>
      </c>
      <c r="N37" s="207">
        <f t="shared" si="2"/>
        <v>0</v>
      </c>
      <c r="O37" s="207">
        <f t="shared" si="2"/>
        <v>0</v>
      </c>
      <c r="P37" s="188" t="str">
        <f t="shared" si="1"/>
        <v>0</v>
      </c>
      <c r="Q37" s="189" t="str">
        <f t="shared" si="1"/>
        <v>0</v>
      </c>
      <c r="R37" s="208" t="s">
        <v>373</v>
      </c>
      <c r="S37" s="191"/>
      <c r="AH37" s="192" t="s">
        <v>204</v>
      </c>
      <c r="AI37" s="192" t="s">
        <v>216</v>
      </c>
      <c r="AJ37" s="192" t="s">
        <v>217</v>
      </c>
    </row>
    <row r="38" spans="1:36" s="166" customFormat="1" ht="41.25" customHeight="1" x14ac:dyDescent="0.2">
      <c r="A38" s="183" t="s">
        <v>39</v>
      </c>
      <c r="B38" s="184" t="s">
        <v>836</v>
      </c>
      <c r="C38" s="209" t="s">
        <v>837</v>
      </c>
      <c r="D38" s="209">
        <v>0</v>
      </c>
      <c r="E38" s="209">
        <v>0</v>
      </c>
      <c r="F38" s="209">
        <v>0</v>
      </c>
      <c r="G38" s="209">
        <v>0</v>
      </c>
      <c r="H38" s="212">
        <v>0</v>
      </c>
      <c r="I38" s="212">
        <v>0</v>
      </c>
      <c r="J38" s="212">
        <v>0</v>
      </c>
      <c r="K38" s="212">
        <v>0</v>
      </c>
      <c r="L38" s="187">
        <f t="shared" si="2"/>
        <v>0</v>
      </c>
      <c r="M38" s="187">
        <f t="shared" si="2"/>
        <v>0</v>
      </c>
      <c r="N38" s="187">
        <f t="shared" si="2"/>
        <v>0</v>
      </c>
      <c r="O38" s="187">
        <f t="shared" si="2"/>
        <v>0</v>
      </c>
      <c r="P38" s="188" t="str">
        <f t="shared" si="1"/>
        <v>0</v>
      </c>
      <c r="Q38" s="189" t="str">
        <f t="shared" si="1"/>
        <v>0</v>
      </c>
      <c r="R38" s="210" t="s">
        <v>838</v>
      </c>
      <c r="S38" s="191"/>
      <c r="AH38" s="192" t="s">
        <v>218</v>
      </c>
      <c r="AI38" s="192" t="s">
        <v>219</v>
      </c>
      <c r="AJ38" s="192" t="s">
        <v>220</v>
      </c>
    </row>
    <row r="39" spans="1:36" s="166" customFormat="1" ht="29.25" customHeight="1" x14ac:dyDescent="0.2">
      <c r="A39" s="196"/>
      <c r="B39" s="200"/>
      <c r="C39" s="198" t="s">
        <v>839</v>
      </c>
      <c r="D39" s="198">
        <v>0</v>
      </c>
      <c r="E39" s="198">
        <v>0</v>
      </c>
      <c r="F39" s="198">
        <v>0</v>
      </c>
      <c r="G39" s="198">
        <v>0</v>
      </c>
      <c r="H39" s="199">
        <v>0</v>
      </c>
      <c r="I39" s="199">
        <v>0</v>
      </c>
      <c r="J39" s="199">
        <v>0</v>
      </c>
      <c r="K39" s="199">
        <v>0</v>
      </c>
      <c r="L39" s="187">
        <f t="shared" si="2"/>
        <v>0</v>
      </c>
      <c r="M39" s="187">
        <f t="shared" si="2"/>
        <v>0</v>
      </c>
      <c r="N39" s="187">
        <f t="shared" si="2"/>
        <v>0</v>
      </c>
      <c r="O39" s="187">
        <f t="shared" si="2"/>
        <v>0</v>
      </c>
      <c r="P39" s="188" t="str">
        <f t="shared" si="1"/>
        <v>0</v>
      </c>
      <c r="Q39" s="189" t="str">
        <f t="shared" si="1"/>
        <v>0</v>
      </c>
      <c r="R39" s="195" t="s">
        <v>840</v>
      </c>
      <c r="S39" s="191"/>
      <c r="AH39" s="192" t="s">
        <v>218</v>
      </c>
      <c r="AI39" s="192" t="s">
        <v>219</v>
      </c>
      <c r="AJ39" s="192" t="s">
        <v>221</v>
      </c>
    </row>
    <row r="40" spans="1:36" s="166" customFormat="1" ht="20.100000000000001" customHeight="1" x14ac:dyDescent="0.2">
      <c r="A40" s="196"/>
      <c r="B40" s="194"/>
      <c r="C40" s="198" t="s">
        <v>841</v>
      </c>
      <c r="D40" s="198">
        <v>0</v>
      </c>
      <c r="E40" s="198">
        <v>0</v>
      </c>
      <c r="F40" s="198">
        <v>0</v>
      </c>
      <c r="G40" s="198">
        <v>0</v>
      </c>
      <c r="H40" s="199">
        <v>0</v>
      </c>
      <c r="I40" s="199">
        <v>0</v>
      </c>
      <c r="J40" s="199">
        <v>0</v>
      </c>
      <c r="K40" s="199">
        <v>0</v>
      </c>
      <c r="L40" s="187">
        <f t="shared" si="2"/>
        <v>0</v>
      </c>
      <c r="M40" s="187">
        <f t="shared" si="2"/>
        <v>0</v>
      </c>
      <c r="N40" s="187">
        <f t="shared" si="2"/>
        <v>0</v>
      </c>
      <c r="O40" s="187">
        <f t="shared" si="2"/>
        <v>0</v>
      </c>
      <c r="P40" s="188" t="str">
        <f t="shared" ref="P40:Q71" si="3">IF(AND(L40=0,N40=0),"0",IF(AND(L40&lt;N40),"error",(N40/L40)*100))</f>
        <v>0</v>
      </c>
      <c r="Q40" s="189" t="str">
        <f t="shared" si="3"/>
        <v>0</v>
      </c>
      <c r="R40" s="195" t="s">
        <v>842</v>
      </c>
      <c r="S40" s="191"/>
      <c r="AH40" s="192" t="s">
        <v>218</v>
      </c>
      <c r="AI40" s="192" t="s">
        <v>219</v>
      </c>
      <c r="AJ40" s="192" t="s">
        <v>222</v>
      </c>
    </row>
    <row r="41" spans="1:36" s="166" customFormat="1" ht="60" x14ac:dyDescent="0.2">
      <c r="A41" s="196"/>
      <c r="B41" s="197" t="s">
        <v>843</v>
      </c>
      <c r="C41" s="198" t="s">
        <v>843</v>
      </c>
      <c r="D41" s="198">
        <v>0</v>
      </c>
      <c r="E41" s="198">
        <v>0</v>
      </c>
      <c r="F41" s="198">
        <v>0</v>
      </c>
      <c r="G41" s="198">
        <v>0</v>
      </c>
      <c r="H41" s="199">
        <v>0</v>
      </c>
      <c r="I41" s="199">
        <v>0</v>
      </c>
      <c r="J41" s="199">
        <v>0</v>
      </c>
      <c r="K41" s="199">
        <v>0</v>
      </c>
      <c r="L41" s="187">
        <f t="shared" ref="L41:O72" si="4">D41+H41</f>
        <v>0</v>
      </c>
      <c r="M41" s="187">
        <f t="shared" si="4"/>
        <v>0</v>
      </c>
      <c r="N41" s="187">
        <f t="shared" si="4"/>
        <v>0</v>
      </c>
      <c r="O41" s="187">
        <f t="shared" si="4"/>
        <v>0</v>
      </c>
      <c r="P41" s="188" t="str">
        <f t="shared" si="3"/>
        <v>0</v>
      </c>
      <c r="Q41" s="189" t="str">
        <f t="shared" si="3"/>
        <v>0</v>
      </c>
      <c r="R41" s="195" t="s">
        <v>844</v>
      </c>
      <c r="S41" s="191"/>
      <c r="AH41" s="192" t="s">
        <v>218</v>
      </c>
      <c r="AI41" s="192" t="s">
        <v>223</v>
      </c>
      <c r="AJ41" s="192" t="s">
        <v>224</v>
      </c>
    </row>
    <row r="42" spans="1:36" s="166" customFormat="1" ht="37.5" customHeight="1" x14ac:dyDescent="0.2">
      <c r="A42" s="196"/>
      <c r="B42" s="194"/>
      <c r="C42" s="198" t="s">
        <v>845</v>
      </c>
      <c r="D42" s="198">
        <v>0</v>
      </c>
      <c r="E42" s="198">
        <v>0</v>
      </c>
      <c r="F42" s="198">
        <v>0</v>
      </c>
      <c r="G42" s="198">
        <v>0</v>
      </c>
      <c r="H42" s="199">
        <v>0</v>
      </c>
      <c r="I42" s="199">
        <v>0</v>
      </c>
      <c r="J42" s="199">
        <v>0</v>
      </c>
      <c r="K42" s="199">
        <v>0</v>
      </c>
      <c r="L42" s="187">
        <f t="shared" si="4"/>
        <v>0</v>
      </c>
      <c r="M42" s="187">
        <f t="shared" si="4"/>
        <v>0</v>
      </c>
      <c r="N42" s="187">
        <f t="shared" si="4"/>
        <v>0</v>
      </c>
      <c r="O42" s="187">
        <f t="shared" si="4"/>
        <v>0</v>
      </c>
      <c r="P42" s="188" t="str">
        <f t="shared" si="3"/>
        <v>0</v>
      </c>
      <c r="Q42" s="189" t="str">
        <f t="shared" si="3"/>
        <v>0</v>
      </c>
      <c r="R42" s="195" t="s">
        <v>846</v>
      </c>
      <c r="S42" s="191"/>
      <c r="AH42" s="192" t="s">
        <v>218</v>
      </c>
      <c r="AI42" s="192" t="s">
        <v>223</v>
      </c>
      <c r="AJ42" s="192" t="s">
        <v>225</v>
      </c>
    </row>
    <row r="43" spans="1:36" s="166" customFormat="1" ht="12.75" x14ac:dyDescent="0.2">
      <c r="A43" s="196"/>
      <c r="B43" s="197" t="s">
        <v>847</v>
      </c>
      <c r="C43" s="198" t="s">
        <v>848</v>
      </c>
      <c r="D43" s="198">
        <v>0</v>
      </c>
      <c r="E43" s="198">
        <v>0</v>
      </c>
      <c r="F43" s="198">
        <v>0</v>
      </c>
      <c r="G43" s="198">
        <v>0</v>
      </c>
      <c r="H43" s="199">
        <v>0</v>
      </c>
      <c r="I43" s="199">
        <v>0</v>
      </c>
      <c r="J43" s="199">
        <v>0</v>
      </c>
      <c r="K43" s="199">
        <v>0</v>
      </c>
      <c r="L43" s="187">
        <f t="shared" si="4"/>
        <v>0</v>
      </c>
      <c r="M43" s="187">
        <f t="shared" si="4"/>
        <v>0</v>
      </c>
      <c r="N43" s="187">
        <f t="shared" si="4"/>
        <v>0</v>
      </c>
      <c r="O43" s="187">
        <f t="shared" si="4"/>
        <v>0</v>
      </c>
      <c r="P43" s="188" t="str">
        <f t="shared" si="3"/>
        <v>0</v>
      </c>
      <c r="Q43" s="189" t="str">
        <f t="shared" si="3"/>
        <v>0</v>
      </c>
      <c r="R43" s="195" t="s">
        <v>849</v>
      </c>
      <c r="S43" s="191"/>
      <c r="AH43" s="192" t="s">
        <v>218</v>
      </c>
      <c r="AI43" s="192" t="s">
        <v>226</v>
      </c>
      <c r="AJ43" s="192" t="s">
        <v>227</v>
      </c>
    </row>
    <row r="44" spans="1:36" s="166" customFormat="1" ht="36" x14ac:dyDescent="0.2">
      <c r="A44" s="196"/>
      <c r="B44" s="200"/>
      <c r="C44" s="198" t="s">
        <v>850</v>
      </c>
      <c r="D44" s="198">
        <v>0</v>
      </c>
      <c r="E44" s="198">
        <v>0</v>
      </c>
      <c r="F44" s="198">
        <v>0</v>
      </c>
      <c r="G44" s="198">
        <v>0</v>
      </c>
      <c r="H44" s="199">
        <v>0</v>
      </c>
      <c r="I44" s="199">
        <v>0</v>
      </c>
      <c r="J44" s="199">
        <v>0</v>
      </c>
      <c r="K44" s="199">
        <v>0</v>
      </c>
      <c r="L44" s="187">
        <f t="shared" si="4"/>
        <v>0</v>
      </c>
      <c r="M44" s="187">
        <f t="shared" si="4"/>
        <v>0</v>
      </c>
      <c r="N44" s="187">
        <f t="shared" si="4"/>
        <v>0</v>
      </c>
      <c r="O44" s="187">
        <f t="shared" si="4"/>
        <v>0</v>
      </c>
      <c r="P44" s="188" t="str">
        <f t="shared" si="3"/>
        <v>0</v>
      </c>
      <c r="Q44" s="189" t="str">
        <f t="shared" si="3"/>
        <v>0</v>
      </c>
      <c r="R44" s="195" t="s">
        <v>851</v>
      </c>
      <c r="S44" s="191"/>
      <c r="AH44" s="192" t="s">
        <v>218</v>
      </c>
      <c r="AI44" s="192" t="s">
        <v>226</v>
      </c>
      <c r="AJ44" s="192" t="s">
        <v>228</v>
      </c>
    </row>
    <row r="45" spans="1:36" s="166" customFormat="1" ht="20.100000000000001" customHeight="1" x14ac:dyDescent="0.2">
      <c r="A45" s="196"/>
      <c r="B45" s="200"/>
      <c r="C45" s="198" t="s">
        <v>852</v>
      </c>
      <c r="D45" s="198">
        <v>0</v>
      </c>
      <c r="E45" s="198">
        <v>0</v>
      </c>
      <c r="F45" s="198">
        <v>0</v>
      </c>
      <c r="G45" s="198">
        <v>0</v>
      </c>
      <c r="H45" s="199">
        <v>0</v>
      </c>
      <c r="I45" s="199">
        <v>0</v>
      </c>
      <c r="J45" s="199">
        <v>0</v>
      </c>
      <c r="K45" s="199">
        <v>0</v>
      </c>
      <c r="L45" s="187">
        <f t="shared" si="4"/>
        <v>0</v>
      </c>
      <c r="M45" s="187">
        <f t="shared" si="4"/>
        <v>0</v>
      </c>
      <c r="N45" s="187">
        <f t="shared" si="4"/>
        <v>0</v>
      </c>
      <c r="O45" s="187">
        <f t="shared" si="4"/>
        <v>0</v>
      </c>
      <c r="P45" s="188" t="str">
        <f t="shared" si="3"/>
        <v>0</v>
      </c>
      <c r="Q45" s="189" t="str">
        <f t="shared" si="3"/>
        <v>0</v>
      </c>
      <c r="R45" s="195" t="s">
        <v>374</v>
      </c>
      <c r="S45" s="191"/>
      <c r="AH45" s="192" t="s">
        <v>218</v>
      </c>
      <c r="AI45" s="192" t="s">
        <v>226</v>
      </c>
      <c r="AJ45" s="192" t="s">
        <v>229</v>
      </c>
    </row>
    <row r="46" spans="1:36" s="166" customFormat="1" ht="32.25" customHeight="1" x14ac:dyDescent="0.2">
      <c r="A46" s="196"/>
      <c r="B46" s="200"/>
      <c r="C46" s="198" t="s">
        <v>853</v>
      </c>
      <c r="D46" s="198">
        <v>0</v>
      </c>
      <c r="E46" s="198">
        <v>0</v>
      </c>
      <c r="F46" s="198">
        <v>0</v>
      </c>
      <c r="G46" s="198">
        <v>0</v>
      </c>
      <c r="H46" s="199">
        <v>0</v>
      </c>
      <c r="I46" s="199">
        <v>0</v>
      </c>
      <c r="J46" s="199">
        <v>0</v>
      </c>
      <c r="K46" s="199">
        <v>0</v>
      </c>
      <c r="L46" s="187">
        <f t="shared" si="4"/>
        <v>0</v>
      </c>
      <c r="M46" s="187">
        <f t="shared" si="4"/>
        <v>0</v>
      </c>
      <c r="N46" s="187">
        <f t="shared" si="4"/>
        <v>0</v>
      </c>
      <c r="O46" s="187">
        <f t="shared" si="4"/>
        <v>0</v>
      </c>
      <c r="P46" s="188" t="str">
        <f t="shared" si="3"/>
        <v>0</v>
      </c>
      <c r="Q46" s="189" t="str">
        <f t="shared" si="3"/>
        <v>0</v>
      </c>
      <c r="R46" s="195" t="s">
        <v>854</v>
      </c>
      <c r="S46" s="191"/>
      <c r="AH46" s="192" t="s">
        <v>218</v>
      </c>
      <c r="AI46" s="192" t="s">
        <v>226</v>
      </c>
      <c r="AJ46" s="192" t="s">
        <v>230</v>
      </c>
    </row>
    <row r="47" spans="1:36" s="166" customFormat="1" ht="48" customHeight="1" x14ac:dyDescent="0.2">
      <c r="A47" s="196"/>
      <c r="B47" s="200"/>
      <c r="C47" s="198" t="s">
        <v>855</v>
      </c>
      <c r="D47" s="198">
        <v>0</v>
      </c>
      <c r="E47" s="198">
        <v>0</v>
      </c>
      <c r="F47" s="198">
        <v>0</v>
      </c>
      <c r="G47" s="198">
        <v>0</v>
      </c>
      <c r="H47" s="199">
        <v>0</v>
      </c>
      <c r="I47" s="199">
        <v>0</v>
      </c>
      <c r="J47" s="199">
        <v>0</v>
      </c>
      <c r="K47" s="199">
        <v>0</v>
      </c>
      <c r="L47" s="187">
        <f t="shared" si="4"/>
        <v>0</v>
      </c>
      <c r="M47" s="187">
        <f t="shared" si="4"/>
        <v>0</v>
      </c>
      <c r="N47" s="187">
        <f t="shared" si="4"/>
        <v>0</v>
      </c>
      <c r="O47" s="187">
        <f t="shared" si="4"/>
        <v>0</v>
      </c>
      <c r="P47" s="188" t="str">
        <f t="shared" si="3"/>
        <v>0</v>
      </c>
      <c r="Q47" s="189" t="str">
        <f t="shared" si="3"/>
        <v>0</v>
      </c>
      <c r="R47" s="195" t="s">
        <v>856</v>
      </c>
      <c r="S47" s="191"/>
      <c r="AH47" s="192" t="s">
        <v>218</v>
      </c>
      <c r="AI47" s="192" t="s">
        <v>226</v>
      </c>
      <c r="AJ47" s="192" t="s">
        <v>231</v>
      </c>
    </row>
    <row r="48" spans="1:36" s="166" customFormat="1" ht="27.75" customHeight="1" x14ac:dyDescent="0.2">
      <c r="A48" s="196"/>
      <c r="B48" s="194"/>
      <c r="C48" s="198" t="s">
        <v>857</v>
      </c>
      <c r="D48" s="198">
        <v>0</v>
      </c>
      <c r="E48" s="198">
        <v>0</v>
      </c>
      <c r="F48" s="198">
        <v>0</v>
      </c>
      <c r="G48" s="198">
        <v>0</v>
      </c>
      <c r="H48" s="199">
        <v>0</v>
      </c>
      <c r="I48" s="199">
        <v>0</v>
      </c>
      <c r="J48" s="199">
        <v>0</v>
      </c>
      <c r="K48" s="199">
        <v>0</v>
      </c>
      <c r="L48" s="187">
        <f t="shared" si="4"/>
        <v>0</v>
      </c>
      <c r="M48" s="187">
        <f t="shared" si="4"/>
        <v>0</v>
      </c>
      <c r="N48" s="187">
        <f t="shared" si="4"/>
        <v>0</v>
      </c>
      <c r="O48" s="187">
        <f t="shared" si="4"/>
        <v>0</v>
      </c>
      <c r="P48" s="188" t="str">
        <f t="shared" si="3"/>
        <v>0</v>
      </c>
      <c r="Q48" s="189" t="str">
        <f t="shared" si="3"/>
        <v>0</v>
      </c>
      <c r="R48" s="195" t="s">
        <v>858</v>
      </c>
      <c r="S48" s="191"/>
      <c r="AH48" s="192" t="s">
        <v>218</v>
      </c>
      <c r="AI48" s="192" t="s">
        <v>226</v>
      </c>
      <c r="AJ48" s="192" t="s">
        <v>232</v>
      </c>
    </row>
    <row r="49" spans="1:36" s="166" customFormat="1" ht="26.25" customHeight="1" x14ac:dyDescent="0.2">
      <c r="A49" s="196"/>
      <c r="B49" s="197" t="s">
        <v>859</v>
      </c>
      <c r="C49" s="198" t="s">
        <v>860</v>
      </c>
      <c r="D49" s="198">
        <v>0</v>
      </c>
      <c r="E49" s="198">
        <v>0</v>
      </c>
      <c r="F49" s="198">
        <v>0</v>
      </c>
      <c r="G49" s="198">
        <v>0</v>
      </c>
      <c r="H49" s="199">
        <v>0</v>
      </c>
      <c r="I49" s="199">
        <v>0</v>
      </c>
      <c r="J49" s="199">
        <v>0</v>
      </c>
      <c r="K49" s="199">
        <v>0</v>
      </c>
      <c r="L49" s="187">
        <f t="shared" si="4"/>
        <v>0</v>
      </c>
      <c r="M49" s="187">
        <f t="shared" si="4"/>
        <v>0</v>
      </c>
      <c r="N49" s="187">
        <f t="shared" si="4"/>
        <v>0</v>
      </c>
      <c r="O49" s="187">
        <f t="shared" si="4"/>
        <v>0</v>
      </c>
      <c r="P49" s="188" t="str">
        <f t="shared" si="3"/>
        <v>0</v>
      </c>
      <c r="Q49" s="189" t="str">
        <f t="shared" si="3"/>
        <v>0</v>
      </c>
      <c r="R49" s="195" t="s">
        <v>861</v>
      </c>
      <c r="S49" s="191"/>
      <c r="AH49" s="192" t="s">
        <v>218</v>
      </c>
      <c r="AI49" s="192" t="s">
        <v>233</v>
      </c>
      <c r="AJ49" s="192" t="s">
        <v>234</v>
      </c>
    </row>
    <row r="50" spans="1:36" s="166" customFormat="1" ht="28.5" customHeight="1" x14ac:dyDescent="0.2">
      <c r="A50" s="196"/>
      <c r="B50" s="194"/>
      <c r="C50" s="198" t="s">
        <v>862</v>
      </c>
      <c r="D50" s="198">
        <v>0</v>
      </c>
      <c r="E50" s="198">
        <v>0</v>
      </c>
      <c r="F50" s="198">
        <v>0</v>
      </c>
      <c r="G50" s="198">
        <v>0</v>
      </c>
      <c r="H50" s="199">
        <v>0</v>
      </c>
      <c r="I50" s="199">
        <v>0</v>
      </c>
      <c r="J50" s="199">
        <v>0</v>
      </c>
      <c r="K50" s="199">
        <v>0</v>
      </c>
      <c r="L50" s="213">
        <f t="shared" si="4"/>
        <v>0</v>
      </c>
      <c r="M50" s="213">
        <f t="shared" si="4"/>
        <v>0</v>
      </c>
      <c r="N50" s="213">
        <f t="shared" si="4"/>
        <v>0</v>
      </c>
      <c r="O50" s="213">
        <f t="shared" si="4"/>
        <v>0</v>
      </c>
      <c r="P50" s="188" t="str">
        <f t="shared" si="3"/>
        <v>0</v>
      </c>
      <c r="Q50" s="189" t="str">
        <f t="shared" si="3"/>
        <v>0</v>
      </c>
      <c r="R50" s="195" t="s">
        <v>863</v>
      </c>
      <c r="S50" s="191"/>
      <c r="AH50" s="192" t="s">
        <v>218</v>
      </c>
      <c r="AI50" s="192" t="s">
        <v>233</v>
      </c>
      <c r="AJ50" s="192" t="s">
        <v>235</v>
      </c>
    </row>
    <row r="51" spans="1:36" s="166" customFormat="1" ht="28.5" customHeight="1" thickBot="1" x14ac:dyDescent="0.25">
      <c r="A51" s="203"/>
      <c r="B51" s="205" t="s">
        <v>864</v>
      </c>
      <c r="C51" s="205" t="s">
        <v>864</v>
      </c>
      <c r="D51" s="205">
        <v>0</v>
      </c>
      <c r="E51" s="205">
        <v>0</v>
      </c>
      <c r="F51" s="205">
        <v>0</v>
      </c>
      <c r="G51" s="205">
        <v>0</v>
      </c>
      <c r="H51" s="206">
        <v>0</v>
      </c>
      <c r="I51" s="206">
        <v>0</v>
      </c>
      <c r="J51" s="206">
        <v>0</v>
      </c>
      <c r="K51" s="206">
        <v>0</v>
      </c>
      <c r="L51" s="207">
        <f t="shared" si="4"/>
        <v>0</v>
      </c>
      <c r="M51" s="207">
        <f t="shared" si="4"/>
        <v>0</v>
      </c>
      <c r="N51" s="207">
        <f t="shared" si="4"/>
        <v>0</v>
      </c>
      <c r="O51" s="207">
        <f t="shared" si="4"/>
        <v>0</v>
      </c>
      <c r="P51" s="188" t="str">
        <f t="shared" si="3"/>
        <v>0</v>
      </c>
      <c r="Q51" s="189" t="str">
        <f t="shared" si="3"/>
        <v>0</v>
      </c>
      <c r="R51" s="208" t="s">
        <v>865</v>
      </c>
      <c r="S51" s="191"/>
      <c r="AH51" s="192" t="s">
        <v>218</v>
      </c>
      <c r="AI51" s="192" t="s">
        <v>236</v>
      </c>
      <c r="AJ51" s="192" t="s">
        <v>237</v>
      </c>
    </row>
    <row r="52" spans="1:36" s="166" customFormat="1" ht="20.100000000000001" customHeight="1" x14ac:dyDescent="0.2">
      <c r="A52" s="183" t="s">
        <v>40</v>
      </c>
      <c r="B52" s="184" t="s">
        <v>866</v>
      </c>
      <c r="C52" s="209" t="s">
        <v>867</v>
      </c>
      <c r="D52" s="209">
        <v>0</v>
      </c>
      <c r="E52" s="209">
        <v>0</v>
      </c>
      <c r="F52" s="209">
        <v>0</v>
      </c>
      <c r="G52" s="209">
        <v>0</v>
      </c>
      <c r="H52" s="212">
        <v>0</v>
      </c>
      <c r="I52" s="212">
        <v>0</v>
      </c>
      <c r="J52" s="186">
        <v>0</v>
      </c>
      <c r="K52" s="186">
        <v>0</v>
      </c>
      <c r="L52" s="187">
        <f t="shared" si="4"/>
        <v>0</v>
      </c>
      <c r="M52" s="187">
        <f t="shared" si="4"/>
        <v>0</v>
      </c>
      <c r="N52" s="187">
        <f t="shared" si="4"/>
        <v>0</v>
      </c>
      <c r="O52" s="187">
        <f t="shared" si="4"/>
        <v>0</v>
      </c>
      <c r="P52" s="188" t="str">
        <f t="shared" si="3"/>
        <v>0</v>
      </c>
      <c r="Q52" s="189" t="str">
        <f t="shared" si="3"/>
        <v>0</v>
      </c>
      <c r="R52" s="210" t="s">
        <v>868</v>
      </c>
      <c r="S52" s="191"/>
      <c r="AH52" s="192" t="s">
        <v>238</v>
      </c>
      <c r="AI52" s="192" t="s">
        <v>239</v>
      </c>
      <c r="AJ52" s="192" t="s">
        <v>240</v>
      </c>
    </row>
    <row r="53" spans="1:36" s="166" customFormat="1" ht="24" x14ac:dyDescent="0.2">
      <c r="A53" s="196"/>
      <c r="B53" s="194"/>
      <c r="C53" s="198" t="s">
        <v>869</v>
      </c>
      <c r="D53" s="198">
        <v>0</v>
      </c>
      <c r="E53" s="198">
        <v>0</v>
      </c>
      <c r="F53" s="198">
        <v>0</v>
      </c>
      <c r="G53" s="198">
        <v>0</v>
      </c>
      <c r="H53" s="199">
        <v>0</v>
      </c>
      <c r="I53" s="199">
        <v>0</v>
      </c>
      <c r="J53" s="199">
        <v>0</v>
      </c>
      <c r="K53" s="199">
        <v>0</v>
      </c>
      <c r="L53" s="187">
        <f t="shared" si="4"/>
        <v>0</v>
      </c>
      <c r="M53" s="187">
        <f t="shared" si="4"/>
        <v>0</v>
      </c>
      <c r="N53" s="187">
        <f t="shared" si="4"/>
        <v>0</v>
      </c>
      <c r="O53" s="187">
        <f t="shared" si="4"/>
        <v>0</v>
      </c>
      <c r="P53" s="188" t="str">
        <f t="shared" si="3"/>
        <v>0</v>
      </c>
      <c r="Q53" s="189" t="str">
        <f t="shared" si="3"/>
        <v>0</v>
      </c>
      <c r="R53" s="195" t="s">
        <v>375</v>
      </c>
      <c r="S53" s="191"/>
      <c r="AH53" s="192" t="s">
        <v>238</v>
      </c>
      <c r="AI53" s="192" t="s">
        <v>239</v>
      </c>
      <c r="AJ53" s="192" t="s">
        <v>241</v>
      </c>
    </row>
    <row r="54" spans="1:36" s="166" customFormat="1" ht="12.75" x14ac:dyDescent="0.2">
      <c r="A54" s="196"/>
      <c r="B54" s="198" t="s">
        <v>870</v>
      </c>
      <c r="C54" s="198" t="s">
        <v>871</v>
      </c>
      <c r="D54" s="198">
        <v>0</v>
      </c>
      <c r="E54" s="198">
        <v>0</v>
      </c>
      <c r="F54" s="198">
        <v>0</v>
      </c>
      <c r="G54" s="198">
        <v>0</v>
      </c>
      <c r="H54" s="199">
        <v>0</v>
      </c>
      <c r="I54" s="199">
        <v>0</v>
      </c>
      <c r="J54" s="199">
        <v>0</v>
      </c>
      <c r="K54" s="199">
        <v>0</v>
      </c>
      <c r="L54" s="187">
        <f t="shared" si="4"/>
        <v>0</v>
      </c>
      <c r="M54" s="187">
        <f t="shared" si="4"/>
        <v>0</v>
      </c>
      <c r="N54" s="187">
        <f t="shared" si="4"/>
        <v>0</v>
      </c>
      <c r="O54" s="187">
        <f t="shared" si="4"/>
        <v>0</v>
      </c>
      <c r="P54" s="188" t="str">
        <f t="shared" si="3"/>
        <v>0</v>
      </c>
      <c r="Q54" s="189" t="str">
        <f t="shared" si="3"/>
        <v>0</v>
      </c>
      <c r="R54" s="195" t="s">
        <v>872</v>
      </c>
      <c r="S54" s="191"/>
      <c r="AH54" s="192" t="s">
        <v>238</v>
      </c>
      <c r="AI54" s="192" t="s">
        <v>242</v>
      </c>
      <c r="AJ54" s="192" t="s">
        <v>243</v>
      </c>
    </row>
    <row r="55" spans="1:36" s="202" customFormat="1" ht="20.100000000000001" customHeight="1" thickBot="1" x14ac:dyDescent="0.25">
      <c r="A55" s="203"/>
      <c r="B55" s="205" t="s">
        <v>873</v>
      </c>
      <c r="C55" s="205" t="s">
        <v>874</v>
      </c>
      <c r="D55" s="205">
        <v>0</v>
      </c>
      <c r="E55" s="205">
        <v>0</v>
      </c>
      <c r="F55" s="205">
        <v>0</v>
      </c>
      <c r="G55" s="205">
        <v>0</v>
      </c>
      <c r="H55" s="206">
        <v>0</v>
      </c>
      <c r="I55" s="206">
        <v>0</v>
      </c>
      <c r="J55" s="206">
        <v>0</v>
      </c>
      <c r="K55" s="206">
        <v>0</v>
      </c>
      <c r="L55" s="207">
        <f t="shared" si="4"/>
        <v>0</v>
      </c>
      <c r="M55" s="207">
        <f t="shared" si="4"/>
        <v>0</v>
      </c>
      <c r="N55" s="207">
        <f t="shared" si="4"/>
        <v>0</v>
      </c>
      <c r="O55" s="207">
        <f t="shared" si="4"/>
        <v>0</v>
      </c>
      <c r="P55" s="188" t="str">
        <f t="shared" si="3"/>
        <v>0</v>
      </c>
      <c r="Q55" s="189" t="str">
        <f t="shared" si="3"/>
        <v>0</v>
      </c>
      <c r="R55" s="208" t="s">
        <v>14</v>
      </c>
      <c r="S55" s="201"/>
      <c r="AH55" s="192" t="s">
        <v>238</v>
      </c>
      <c r="AI55" s="192" t="s">
        <v>244</v>
      </c>
      <c r="AJ55" s="192" t="s">
        <v>245</v>
      </c>
    </row>
    <row r="56" spans="1:36" s="166" customFormat="1" ht="20.100000000000001" customHeight="1" x14ac:dyDescent="0.2">
      <c r="A56" s="183" t="s">
        <v>41</v>
      </c>
      <c r="B56" s="209" t="s">
        <v>875</v>
      </c>
      <c r="C56" s="209" t="s">
        <v>876</v>
      </c>
      <c r="D56" s="209">
        <v>0</v>
      </c>
      <c r="E56" s="209">
        <v>0</v>
      </c>
      <c r="F56" s="209">
        <v>0</v>
      </c>
      <c r="G56" s="209">
        <v>0</v>
      </c>
      <c r="H56" s="212">
        <v>0</v>
      </c>
      <c r="I56" s="212">
        <v>0</v>
      </c>
      <c r="J56" s="212">
        <v>0</v>
      </c>
      <c r="K56" s="186">
        <v>0</v>
      </c>
      <c r="L56" s="187">
        <f t="shared" si="4"/>
        <v>0</v>
      </c>
      <c r="M56" s="187">
        <f t="shared" si="4"/>
        <v>0</v>
      </c>
      <c r="N56" s="187">
        <f t="shared" si="4"/>
        <v>0</v>
      </c>
      <c r="O56" s="187">
        <f t="shared" si="4"/>
        <v>0</v>
      </c>
      <c r="P56" s="188" t="str">
        <f t="shared" si="3"/>
        <v>0</v>
      </c>
      <c r="Q56" s="189" t="str">
        <f t="shared" si="3"/>
        <v>0</v>
      </c>
      <c r="R56" s="210" t="s">
        <v>877</v>
      </c>
      <c r="S56" s="191"/>
      <c r="AH56" s="192" t="s">
        <v>246</v>
      </c>
      <c r="AI56" s="192" t="s">
        <v>247</v>
      </c>
      <c r="AJ56" s="192" t="s">
        <v>248</v>
      </c>
    </row>
    <row r="57" spans="1:36" s="166" customFormat="1" ht="26.25" customHeight="1" x14ac:dyDescent="0.2">
      <c r="A57" s="196"/>
      <c r="B57" s="197" t="s">
        <v>878</v>
      </c>
      <c r="C57" s="198" t="s">
        <v>879</v>
      </c>
      <c r="D57" s="198">
        <v>0</v>
      </c>
      <c r="E57" s="198">
        <v>0</v>
      </c>
      <c r="F57" s="198">
        <v>0</v>
      </c>
      <c r="G57" s="198">
        <v>0</v>
      </c>
      <c r="H57" s="199">
        <v>0</v>
      </c>
      <c r="I57" s="199">
        <v>0</v>
      </c>
      <c r="J57" s="199">
        <v>0</v>
      </c>
      <c r="K57" s="199">
        <v>0</v>
      </c>
      <c r="L57" s="187">
        <f t="shared" si="4"/>
        <v>0</v>
      </c>
      <c r="M57" s="187">
        <f t="shared" si="4"/>
        <v>0</v>
      </c>
      <c r="N57" s="187">
        <f t="shared" si="4"/>
        <v>0</v>
      </c>
      <c r="O57" s="187">
        <f t="shared" si="4"/>
        <v>0</v>
      </c>
      <c r="P57" s="188" t="str">
        <f t="shared" si="3"/>
        <v>0</v>
      </c>
      <c r="Q57" s="189" t="str">
        <f t="shared" si="3"/>
        <v>0</v>
      </c>
      <c r="R57" s="195" t="s">
        <v>376</v>
      </c>
      <c r="S57" s="191"/>
      <c r="AH57" s="192" t="s">
        <v>246</v>
      </c>
      <c r="AI57" s="192" t="s">
        <v>249</v>
      </c>
      <c r="AJ57" s="192" t="s">
        <v>250</v>
      </c>
    </row>
    <row r="58" spans="1:36" s="166" customFormat="1" ht="20.100000000000001" customHeight="1" x14ac:dyDescent="0.2">
      <c r="A58" s="196"/>
      <c r="B58" s="200"/>
      <c r="C58" s="198" t="s">
        <v>880</v>
      </c>
      <c r="D58" s="198">
        <v>0</v>
      </c>
      <c r="E58" s="198">
        <v>0</v>
      </c>
      <c r="F58" s="198">
        <v>0</v>
      </c>
      <c r="G58" s="198">
        <v>0</v>
      </c>
      <c r="H58" s="199">
        <v>0</v>
      </c>
      <c r="I58" s="199">
        <v>0</v>
      </c>
      <c r="J58" s="199">
        <v>0</v>
      </c>
      <c r="K58" s="199">
        <v>0</v>
      </c>
      <c r="L58" s="187">
        <f t="shared" si="4"/>
        <v>0</v>
      </c>
      <c r="M58" s="187">
        <f t="shared" si="4"/>
        <v>0</v>
      </c>
      <c r="N58" s="187">
        <f t="shared" si="4"/>
        <v>0</v>
      </c>
      <c r="O58" s="187">
        <f t="shared" si="4"/>
        <v>0</v>
      </c>
      <c r="P58" s="188" t="str">
        <f t="shared" si="3"/>
        <v>0</v>
      </c>
      <c r="Q58" s="189" t="str">
        <f t="shared" si="3"/>
        <v>0</v>
      </c>
      <c r="R58" s="195" t="s">
        <v>881</v>
      </c>
      <c r="S58" s="191"/>
      <c r="AH58" s="192" t="s">
        <v>246</v>
      </c>
      <c r="AI58" s="192" t="s">
        <v>249</v>
      </c>
      <c r="AJ58" s="192" t="s">
        <v>251</v>
      </c>
    </row>
    <row r="59" spans="1:36" s="166" customFormat="1" ht="20.100000000000001" customHeight="1" x14ac:dyDescent="0.2">
      <c r="A59" s="196"/>
      <c r="B59" s="200"/>
      <c r="C59" s="198" t="s">
        <v>1</v>
      </c>
      <c r="D59" s="198">
        <v>0</v>
      </c>
      <c r="E59" s="198">
        <v>0</v>
      </c>
      <c r="F59" s="198">
        <v>0</v>
      </c>
      <c r="G59" s="198">
        <v>0</v>
      </c>
      <c r="H59" s="199">
        <v>0</v>
      </c>
      <c r="I59" s="199">
        <v>0</v>
      </c>
      <c r="J59" s="199">
        <v>0</v>
      </c>
      <c r="K59" s="199">
        <v>0</v>
      </c>
      <c r="L59" s="187">
        <f t="shared" si="4"/>
        <v>0</v>
      </c>
      <c r="M59" s="187">
        <f t="shared" si="4"/>
        <v>0</v>
      </c>
      <c r="N59" s="187">
        <f t="shared" si="4"/>
        <v>0</v>
      </c>
      <c r="O59" s="187">
        <f t="shared" si="4"/>
        <v>0</v>
      </c>
      <c r="P59" s="188" t="str">
        <f t="shared" si="3"/>
        <v>0</v>
      </c>
      <c r="Q59" s="189" t="str">
        <f t="shared" si="3"/>
        <v>0</v>
      </c>
      <c r="R59" s="195" t="s">
        <v>1</v>
      </c>
      <c r="S59" s="191"/>
      <c r="AH59" s="192" t="s">
        <v>246</v>
      </c>
      <c r="AI59" s="192" t="s">
        <v>249</v>
      </c>
      <c r="AJ59" s="192" t="s">
        <v>252</v>
      </c>
    </row>
    <row r="60" spans="1:36" s="166" customFormat="1" ht="20.100000000000001" customHeight="1" x14ac:dyDescent="0.2">
      <c r="A60" s="214"/>
      <c r="B60" s="200"/>
      <c r="C60" s="198" t="s">
        <v>21</v>
      </c>
      <c r="D60" s="198">
        <v>0</v>
      </c>
      <c r="E60" s="198">
        <v>0</v>
      </c>
      <c r="F60" s="198">
        <v>0</v>
      </c>
      <c r="G60" s="198">
        <v>0</v>
      </c>
      <c r="H60" s="199">
        <v>0</v>
      </c>
      <c r="I60" s="199">
        <v>0</v>
      </c>
      <c r="J60" s="199">
        <v>0</v>
      </c>
      <c r="K60" s="199">
        <v>0</v>
      </c>
      <c r="L60" s="187">
        <f t="shared" si="4"/>
        <v>0</v>
      </c>
      <c r="M60" s="187">
        <f t="shared" si="4"/>
        <v>0</v>
      </c>
      <c r="N60" s="187">
        <f t="shared" si="4"/>
        <v>0</v>
      </c>
      <c r="O60" s="187">
        <f t="shared" si="4"/>
        <v>0</v>
      </c>
      <c r="P60" s="188" t="str">
        <f t="shared" si="3"/>
        <v>0</v>
      </c>
      <c r="Q60" s="189" t="str">
        <f t="shared" si="3"/>
        <v>0</v>
      </c>
      <c r="R60" s="195" t="s">
        <v>21</v>
      </c>
      <c r="S60" s="191"/>
      <c r="AH60" s="192" t="s">
        <v>246</v>
      </c>
      <c r="AI60" s="192" t="s">
        <v>249</v>
      </c>
      <c r="AJ60" s="192" t="s">
        <v>253</v>
      </c>
    </row>
    <row r="61" spans="1:36" s="166" customFormat="1" ht="51" customHeight="1" x14ac:dyDescent="0.2">
      <c r="A61" s="214"/>
      <c r="B61" s="200"/>
      <c r="C61" s="198" t="s">
        <v>882</v>
      </c>
      <c r="D61" s="198">
        <v>0</v>
      </c>
      <c r="E61" s="198">
        <v>0</v>
      </c>
      <c r="F61" s="198">
        <v>0</v>
      </c>
      <c r="G61" s="198">
        <v>0</v>
      </c>
      <c r="H61" s="199">
        <v>0</v>
      </c>
      <c r="I61" s="199">
        <v>0</v>
      </c>
      <c r="J61" s="199">
        <v>0</v>
      </c>
      <c r="K61" s="199">
        <v>0</v>
      </c>
      <c r="L61" s="187">
        <f t="shared" si="4"/>
        <v>0</v>
      </c>
      <c r="M61" s="187">
        <f t="shared" si="4"/>
        <v>0</v>
      </c>
      <c r="N61" s="187">
        <f t="shared" si="4"/>
        <v>0</v>
      </c>
      <c r="O61" s="187">
        <f t="shared" si="4"/>
        <v>0</v>
      </c>
      <c r="P61" s="188" t="str">
        <f t="shared" si="3"/>
        <v>0</v>
      </c>
      <c r="Q61" s="189" t="str">
        <f t="shared" si="3"/>
        <v>0</v>
      </c>
      <c r="R61" s="195" t="s">
        <v>883</v>
      </c>
      <c r="S61" s="191"/>
      <c r="AH61" s="192" t="s">
        <v>246</v>
      </c>
      <c r="AI61" s="192" t="s">
        <v>249</v>
      </c>
      <c r="AJ61" s="192" t="s">
        <v>254</v>
      </c>
    </row>
    <row r="62" spans="1:36" s="166" customFormat="1" ht="40.5" customHeight="1" x14ac:dyDescent="0.2">
      <c r="A62" s="214"/>
      <c r="B62" s="194"/>
      <c r="C62" s="198" t="s">
        <v>884</v>
      </c>
      <c r="D62" s="198">
        <v>0</v>
      </c>
      <c r="E62" s="198">
        <v>0</v>
      </c>
      <c r="F62" s="198">
        <v>0</v>
      </c>
      <c r="G62" s="198">
        <v>0</v>
      </c>
      <c r="H62" s="199">
        <v>0</v>
      </c>
      <c r="I62" s="199">
        <v>0</v>
      </c>
      <c r="J62" s="199">
        <v>0</v>
      </c>
      <c r="K62" s="199">
        <v>0</v>
      </c>
      <c r="L62" s="187">
        <f t="shared" si="4"/>
        <v>0</v>
      </c>
      <c r="M62" s="187">
        <f t="shared" si="4"/>
        <v>0</v>
      </c>
      <c r="N62" s="187">
        <f t="shared" si="4"/>
        <v>0</v>
      </c>
      <c r="O62" s="187">
        <f t="shared" si="4"/>
        <v>0</v>
      </c>
      <c r="P62" s="188" t="str">
        <f t="shared" si="3"/>
        <v>0</v>
      </c>
      <c r="Q62" s="189" t="str">
        <f t="shared" si="3"/>
        <v>0</v>
      </c>
      <c r="R62" s="195" t="s">
        <v>885</v>
      </c>
      <c r="S62" s="191"/>
      <c r="AH62" s="192" t="s">
        <v>246</v>
      </c>
      <c r="AI62" s="192" t="s">
        <v>249</v>
      </c>
      <c r="AJ62" s="192" t="s">
        <v>255</v>
      </c>
    </row>
    <row r="63" spans="1:36" s="166" customFormat="1" ht="20.100000000000001" customHeight="1" thickBot="1" x14ac:dyDescent="0.25">
      <c r="A63" s="215"/>
      <c r="B63" s="205" t="s">
        <v>886</v>
      </c>
      <c r="C63" s="205" t="s">
        <v>886</v>
      </c>
      <c r="D63" s="205">
        <v>0</v>
      </c>
      <c r="E63" s="205">
        <v>0</v>
      </c>
      <c r="F63" s="205">
        <v>0</v>
      </c>
      <c r="G63" s="205">
        <v>0</v>
      </c>
      <c r="H63" s="206">
        <v>0</v>
      </c>
      <c r="I63" s="206">
        <v>0</v>
      </c>
      <c r="J63" s="206">
        <v>0</v>
      </c>
      <c r="K63" s="206">
        <v>0</v>
      </c>
      <c r="L63" s="207">
        <f t="shared" si="4"/>
        <v>0</v>
      </c>
      <c r="M63" s="207">
        <f t="shared" si="4"/>
        <v>0</v>
      </c>
      <c r="N63" s="207">
        <f t="shared" si="4"/>
        <v>0</v>
      </c>
      <c r="O63" s="207">
        <f t="shared" si="4"/>
        <v>0</v>
      </c>
      <c r="P63" s="188" t="str">
        <f t="shared" si="3"/>
        <v>0</v>
      </c>
      <c r="Q63" s="189" t="str">
        <f t="shared" si="3"/>
        <v>0</v>
      </c>
      <c r="R63" s="208" t="s">
        <v>887</v>
      </c>
      <c r="S63" s="191"/>
      <c r="AH63" s="192" t="s">
        <v>246</v>
      </c>
      <c r="AI63" s="192" t="s">
        <v>256</v>
      </c>
      <c r="AJ63" s="192" t="s">
        <v>257</v>
      </c>
    </row>
    <row r="64" spans="1:36" s="166" customFormat="1" ht="20.100000000000001" customHeight="1" x14ac:dyDescent="0.2">
      <c r="A64" s="216" t="s">
        <v>42</v>
      </c>
      <c r="B64" s="209" t="s">
        <v>888</v>
      </c>
      <c r="C64" s="209" t="s">
        <v>889</v>
      </c>
      <c r="D64" s="226">
        <v>110</v>
      </c>
      <c r="E64" s="226">
        <f>G64</f>
        <v>42000</v>
      </c>
      <c r="F64" s="226">
        <v>110</v>
      </c>
      <c r="G64" s="226">
        <v>42000</v>
      </c>
      <c r="H64" s="212">
        <v>0</v>
      </c>
      <c r="I64" s="212">
        <v>0</v>
      </c>
      <c r="J64" s="212">
        <v>0</v>
      </c>
      <c r="K64" s="186">
        <v>0</v>
      </c>
      <c r="L64" s="187">
        <f t="shared" si="4"/>
        <v>110</v>
      </c>
      <c r="M64" s="187">
        <f t="shared" si="4"/>
        <v>42000</v>
      </c>
      <c r="N64" s="187">
        <f t="shared" si="4"/>
        <v>110</v>
      </c>
      <c r="O64" s="187">
        <f t="shared" si="4"/>
        <v>42000</v>
      </c>
      <c r="P64" s="188">
        <f t="shared" si="3"/>
        <v>100</v>
      </c>
      <c r="Q64" s="189">
        <f t="shared" si="3"/>
        <v>100</v>
      </c>
      <c r="R64" s="210" t="s">
        <v>890</v>
      </c>
      <c r="S64" s="191"/>
      <c r="AH64" s="192" t="s">
        <v>258</v>
      </c>
      <c r="AI64" s="192" t="s">
        <v>259</v>
      </c>
      <c r="AJ64" s="192" t="s">
        <v>260</v>
      </c>
    </row>
    <row r="65" spans="1:36" s="166" customFormat="1" ht="20.100000000000001" customHeight="1" x14ac:dyDescent="0.2">
      <c r="A65" s="217"/>
      <c r="B65" s="197" t="s">
        <v>891</v>
      </c>
      <c r="C65" s="198" t="s">
        <v>892</v>
      </c>
      <c r="D65" s="227">
        <f>F65</f>
        <v>200</v>
      </c>
      <c r="E65" s="227">
        <f>G65</f>
        <v>4400</v>
      </c>
      <c r="F65" s="227">
        <v>200</v>
      </c>
      <c r="G65" s="227">
        <v>4400</v>
      </c>
      <c r="H65" s="199">
        <v>0</v>
      </c>
      <c r="I65" s="199">
        <v>0</v>
      </c>
      <c r="J65" s="199">
        <v>0</v>
      </c>
      <c r="K65" s="199">
        <v>0</v>
      </c>
      <c r="L65" s="187">
        <f t="shared" si="4"/>
        <v>200</v>
      </c>
      <c r="M65" s="187">
        <f t="shared" si="4"/>
        <v>4400</v>
      </c>
      <c r="N65" s="187">
        <f t="shared" si="4"/>
        <v>200</v>
      </c>
      <c r="O65" s="187">
        <f t="shared" si="4"/>
        <v>4400</v>
      </c>
      <c r="P65" s="188">
        <f t="shared" si="3"/>
        <v>100</v>
      </c>
      <c r="Q65" s="189">
        <f t="shared" si="3"/>
        <v>100</v>
      </c>
      <c r="R65" s="195" t="s">
        <v>893</v>
      </c>
      <c r="S65" s="191"/>
      <c r="AH65" s="192" t="s">
        <v>258</v>
      </c>
      <c r="AI65" s="192" t="s">
        <v>261</v>
      </c>
      <c r="AJ65" s="192" t="s">
        <v>262</v>
      </c>
    </row>
    <row r="66" spans="1:36" s="166" customFormat="1" ht="20.100000000000001" customHeight="1" x14ac:dyDescent="0.2">
      <c r="A66" s="217"/>
      <c r="B66" s="200"/>
      <c r="C66" s="198" t="s">
        <v>894</v>
      </c>
      <c r="D66" s="198">
        <v>0</v>
      </c>
      <c r="E66" s="198">
        <v>0</v>
      </c>
      <c r="F66" s="198">
        <v>0</v>
      </c>
      <c r="G66" s="198">
        <v>0</v>
      </c>
      <c r="H66" s="199">
        <v>0</v>
      </c>
      <c r="I66" s="199">
        <v>0</v>
      </c>
      <c r="J66" s="199">
        <v>0</v>
      </c>
      <c r="K66" s="199">
        <v>0</v>
      </c>
      <c r="L66" s="187">
        <f t="shared" si="4"/>
        <v>0</v>
      </c>
      <c r="M66" s="187">
        <f t="shared" si="4"/>
        <v>0</v>
      </c>
      <c r="N66" s="187">
        <f t="shared" si="4"/>
        <v>0</v>
      </c>
      <c r="O66" s="187">
        <f t="shared" si="4"/>
        <v>0</v>
      </c>
      <c r="P66" s="188" t="str">
        <f t="shared" si="3"/>
        <v>0</v>
      </c>
      <c r="Q66" s="189" t="str">
        <f t="shared" si="3"/>
        <v>0</v>
      </c>
      <c r="R66" s="195" t="s">
        <v>377</v>
      </c>
      <c r="S66" s="191"/>
      <c r="AH66" s="192" t="s">
        <v>258</v>
      </c>
      <c r="AI66" s="192" t="s">
        <v>261</v>
      </c>
      <c r="AJ66" s="192" t="s">
        <v>263</v>
      </c>
    </row>
    <row r="67" spans="1:36" s="166" customFormat="1" ht="24" x14ac:dyDescent="0.2">
      <c r="A67" s="217"/>
      <c r="B67" s="194"/>
      <c r="C67" s="198" t="s">
        <v>895</v>
      </c>
      <c r="D67" s="198">
        <v>0</v>
      </c>
      <c r="E67" s="198">
        <v>0</v>
      </c>
      <c r="F67" s="198">
        <v>0</v>
      </c>
      <c r="G67" s="198">
        <v>0</v>
      </c>
      <c r="H67" s="199">
        <v>0</v>
      </c>
      <c r="I67" s="199">
        <v>0</v>
      </c>
      <c r="J67" s="199">
        <v>0</v>
      </c>
      <c r="K67" s="199">
        <v>0</v>
      </c>
      <c r="L67" s="187">
        <f t="shared" si="4"/>
        <v>0</v>
      </c>
      <c r="M67" s="187">
        <f t="shared" si="4"/>
        <v>0</v>
      </c>
      <c r="N67" s="187">
        <f t="shared" si="4"/>
        <v>0</v>
      </c>
      <c r="O67" s="187">
        <f t="shared" si="4"/>
        <v>0</v>
      </c>
      <c r="P67" s="188" t="str">
        <f t="shared" si="3"/>
        <v>0</v>
      </c>
      <c r="Q67" s="189" t="str">
        <f t="shared" si="3"/>
        <v>0</v>
      </c>
      <c r="R67" s="195" t="s">
        <v>896</v>
      </c>
      <c r="S67" s="191"/>
      <c r="AH67" s="192" t="s">
        <v>258</v>
      </c>
      <c r="AI67" s="192" t="s">
        <v>261</v>
      </c>
      <c r="AJ67" s="192" t="s">
        <v>264</v>
      </c>
    </row>
    <row r="68" spans="1:36" s="166" customFormat="1" ht="20.100000000000001" customHeight="1" x14ac:dyDescent="0.2">
      <c r="A68" s="217"/>
      <c r="B68" s="198" t="s">
        <v>897</v>
      </c>
      <c r="C68" s="198" t="s">
        <v>897</v>
      </c>
      <c r="D68" s="198">
        <v>0</v>
      </c>
      <c r="E68" s="198">
        <v>0</v>
      </c>
      <c r="F68" s="198">
        <v>0</v>
      </c>
      <c r="G68" s="198">
        <v>0</v>
      </c>
      <c r="H68" s="199">
        <v>0</v>
      </c>
      <c r="I68" s="199">
        <v>0</v>
      </c>
      <c r="J68" s="199">
        <v>0</v>
      </c>
      <c r="K68" s="199">
        <v>0</v>
      </c>
      <c r="L68" s="187">
        <f t="shared" si="4"/>
        <v>0</v>
      </c>
      <c r="M68" s="187">
        <f t="shared" si="4"/>
        <v>0</v>
      </c>
      <c r="N68" s="187">
        <f t="shared" si="4"/>
        <v>0</v>
      </c>
      <c r="O68" s="187">
        <f t="shared" si="4"/>
        <v>0</v>
      </c>
      <c r="P68" s="188" t="str">
        <f t="shared" si="3"/>
        <v>0</v>
      </c>
      <c r="Q68" s="189" t="str">
        <f t="shared" si="3"/>
        <v>0</v>
      </c>
      <c r="R68" s="195" t="s">
        <v>897</v>
      </c>
      <c r="S68" s="191"/>
      <c r="AH68" s="192" t="s">
        <v>258</v>
      </c>
      <c r="AI68" s="192" t="s">
        <v>265</v>
      </c>
      <c r="AJ68" s="192" t="s">
        <v>266</v>
      </c>
    </row>
    <row r="69" spans="1:36" s="166" customFormat="1" ht="20.100000000000001" customHeight="1" x14ac:dyDescent="0.2">
      <c r="A69" s="217"/>
      <c r="B69" s="198" t="s">
        <v>898</v>
      </c>
      <c r="C69" s="198" t="s">
        <v>899</v>
      </c>
      <c r="D69" s="198">
        <v>0</v>
      </c>
      <c r="E69" s="198">
        <v>0</v>
      </c>
      <c r="F69" s="198">
        <v>0</v>
      </c>
      <c r="G69" s="198">
        <v>0</v>
      </c>
      <c r="H69" s="199">
        <v>0</v>
      </c>
      <c r="I69" s="199">
        <v>0</v>
      </c>
      <c r="J69" s="199">
        <v>0</v>
      </c>
      <c r="K69" s="199">
        <v>0</v>
      </c>
      <c r="L69" s="187">
        <f t="shared" si="4"/>
        <v>0</v>
      </c>
      <c r="M69" s="187">
        <f t="shared" si="4"/>
        <v>0</v>
      </c>
      <c r="N69" s="187">
        <f t="shared" si="4"/>
        <v>0</v>
      </c>
      <c r="O69" s="187">
        <f t="shared" si="4"/>
        <v>0</v>
      </c>
      <c r="P69" s="188" t="str">
        <f t="shared" si="3"/>
        <v>0</v>
      </c>
      <c r="Q69" s="189" t="str">
        <f t="shared" si="3"/>
        <v>0</v>
      </c>
      <c r="R69" s="195" t="s">
        <v>900</v>
      </c>
      <c r="S69" s="191"/>
      <c r="AH69" s="192" t="s">
        <v>258</v>
      </c>
      <c r="AI69" s="192" t="s">
        <v>267</v>
      </c>
      <c r="AJ69" s="192" t="s">
        <v>268</v>
      </c>
    </row>
    <row r="70" spans="1:36" s="166" customFormat="1" ht="24.75" thickBot="1" x14ac:dyDescent="0.25">
      <c r="A70" s="218"/>
      <c r="B70" s="205" t="s">
        <v>901</v>
      </c>
      <c r="C70" s="205" t="s">
        <v>901</v>
      </c>
      <c r="D70" s="205">
        <v>0</v>
      </c>
      <c r="E70" s="205">
        <v>0</v>
      </c>
      <c r="F70" s="205">
        <v>0</v>
      </c>
      <c r="G70" s="205">
        <v>0</v>
      </c>
      <c r="H70" s="206">
        <v>0</v>
      </c>
      <c r="I70" s="206">
        <v>0</v>
      </c>
      <c r="J70" s="206">
        <v>0</v>
      </c>
      <c r="K70" s="206">
        <v>0</v>
      </c>
      <c r="L70" s="207">
        <f t="shared" si="4"/>
        <v>0</v>
      </c>
      <c r="M70" s="207">
        <f t="shared" si="4"/>
        <v>0</v>
      </c>
      <c r="N70" s="207">
        <f t="shared" si="4"/>
        <v>0</v>
      </c>
      <c r="O70" s="207">
        <f t="shared" si="4"/>
        <v>0</v>
      </c>
      <c r="P70" s="188" t="str">
        <f t="shared" si="3"/>
        <v>0</v>
      </c>
      <c r="Q70" s="189" t="str">
        <f t="shared" si="3"/>
        <v>0</v>
      </c>
      <c r="R70" s="208" t="s">
        <v>902</v>
      </c>
      <c r="S70" s="191"/>
      <c r="AH70" s="192" t="s">
        <v>258</v>
      </c>
      <c r="AI70" s="192" t="s">
        <v>269</v>
      </c>
      <c r="AJ70" s="192" t="s">
        <v>270</v>
      </c>
    </row>
    <row r="71" spans="1:36" s="202" customFormat="1" ht="20.100000000000001" customHeight="1" x14ac:dyDescent="0.2">
      <c r="A71" s="216" t="s">
        <v>43</v>
      </c>
      <c r="B71" s="209" t="s">
        <v>903</v>
      </c>
      <c r="C71" s="209" t="s">
        <v>904</v>
      </c>
      <c r="D71" s="209">
        <v>0</v>
      </c>
      <c r="E71" s="209">
        <v>0</v>
      </c>
      <c r="F71" s="209">
        <v>0</v>
      </c>
      <c r="G71" s="209">
        <v>0</v>
      </c>
      <c r="H71" s="212">
        <v>0</v>
      </c>
      <c r="I71" s="212">
        <v>0</v>
      </c>
      <c r="J71" s="212">
        <v>0</v>
      </c>
      <c r="K71" s="212">
        <v>0</v>
      </c>
      <c r="L71" s="187">
        <f t="shared" si="4"/>
        <v>0</v>
      </c>
      <c r="M71" s="187">
        <f t="shared" si="4"/>
        <v>0</v>
      </c>
      <c r="N71" s="187">
        <f t="shared" si="4"/>
        <v>0</v>
      </c>
      <c r="O71" s="187">
        <f t="shared" si="4"/>
        <v>0</v>
      </c>
      <c r="P71" s="188" t="str">
        <f t="shared" si="3"/>
        <v>0</v>
      </c>
      <c r="Q71" s="189" t="str">
        <f t="shared" si="3"/>
        <v>0</v>
      </c>
      <c r="R71" s="210" t="s">
        <v>15</v>
      </c>
      <c r="S71" s="201"/>
      <c r="AH71" s="192" t="s">
        <v>271</v>
      </c>
      <c r="AI71" s="192" t="s">
        <v>272</v>
      </c>
      <c r="AJ71" s="192" t="s">
        <v>273</v>
      </c>
    </row>
    <row r="72" spans="1:36" s="166" customFormat="1" ht="20.100000000000001" customHeight="1" x14ac:dyDescent="0.2">
      <c r="A72" s="214"/>
      <c r="B72" s="198" t="s">
        <v>905</v>
      </c>
      <c r="C72" s="198" t="s">
        <v>906</v>
      </c>
      <c r="D72" s="198">
        <v>0</v>
      </c>
      <c r="E72" s="198">
        <v>0</v>
      </c>
      <c r="F72" s="198">
        <v>0</v>
      </c>
      <c r="G72" s="198">
        <v>0</v>
      </c>
      <c r="H72" s="199">
        <v>0</v>
      </c>
      <c r="I72" s="199">
        <v>0</v>
      </c>
      <c r="J72" s="199">
        <v>0</v>
      </c>
      <c r="K72" s="199">
        <v>0</v>
      </c>
      <c r="L72" s="187">
        <f t="shared" si="4"/>
        <v>0</v>
      </c>
      <c r="M72" s="187">
        <f t="shared" si="4"/>
        <v>0</v>
      </c>
      <c r="N72" s="187">
        <f t="shared" si="4"/>
        <v>0</v>
      </c>
      <c r="O72" s="187">
        <f t="shared" si="4"/>
        <v>0</v>
      </c>
      <c r="P72" s="188" t="str">
        <f t="shared" ref="P72:Q103" si="5">IF(AND(L72=0,N72=0),"0",IF(AND(L72&lt;N72),"error",(N72/L72)*100))</f>
        <v>0</v>
      </c>
      <c r="Q72" s="189" t="str">
        <f t="shared" si="5"/>
        <v>0</v>
      </c>
      <c r="R72" s="195" t="s">
        <v>378</v>
      </c>
      <c r="S72" s="191"/>
      <c r="AH72" s="192" t="s">
        <v>271</v>
      </c>
      <c r="AI72" s="192" t="s">
        <v>274</v>
      </c>
      <c r="AJ72" s="192" t="s">
        <v>275</v>
      </c>
    </row>
    <row r="73" spans="1:36" s="166" customFormat="1" ht="20.100000000000001" customHeight="1" x14ac:dyDescent="0.2">
      <c r="A73" s="214"/>
      <c r="B73" s="197" t="s">
        <v>907</v>
      </c>
      <c r="C73" s="198" t="s">
        <v>5</v>
      </c>
      <c r="D73" s="198">
        <v>0</v>
      </c>
      <c r="E73" s="198">
        <v>0</v>
      </c>
      <c r="F73" s="198">
        <v>0</v>
      </c>
      <c r="G73" s="198">
        <v>0</v>
      </c>
      <c r="H73" s="199">
        <v>0</v>
      </c>
      <c r="I73" s="199">
        <v>0</v>
      </c>
      <c r="J73" s="199">
        <v>0</v>
      </c>
      <c r="K73" s="199">
        <v>0</v>
      </c>
      <c r="L73" s="187">
        <f t="shared" ref="L73:O104" si="6">D73+H73</f>
        <v>0</v>
      </c>
      <c r="M73" s="187">
        <f t="shared" si="6"/>
        <v>0</v>
      </c>
      <c r="N73" s="187">
        <f t="shared" si="6"/>
        <v>0</v>
      </c>
      <c r="O73" s="187">
        <f t="shared" si="6"/>
        <v>0</v>
      </c>
      <c r="P73" s="188" t="str">
        <f t="shared" si="5"/>
        <v>0</v>
      </c>
      <c r="Q73" s="189" t="str">
        <f t="shared" si="5"/>
        <v>0</v>
      </c>
      <c r="R73" s="195" t="s">
        <v>5</v>
      </c>
      <c r="S73" s="191"/>
      <c r="AH73" s="192" t="s">
        <v>271</v>
      </c>
      <c r="AI73" s="192" t="s">
        <v>276</v>
      </c>
      <c r="AJ73" s="192" t="s">
        <v>277</v>
      </c>
    </row>
    <row r="74" spans="1:36" s="166" customFormat="1" ht="20.100000000000001" customHeight="1" x14ac:dyDescent="0.2">
      <c r="A74" s="214"/>
      <c r="B74" s="200"/>
      <c r="C74" s="198" t="s">
        <v>6</v>
      </c>
      <c r="D74" s="198">
        <v>0</v>
      </c>
      <c r="E74" s="198">
        <v>0</v>
      </c>
      <c r="F74" s="198">
        <v>0</v>
      </c>
      <c r="G74" s="198">
        <v>0</v>
      </c>
      <c r="H74" s="199">
        <v>0</v>
      </c>
      <c r="I74" s="199">
        <v>0</v>
      </c>
      <c r="J74" s="199">
        <v>0</v>
      </c>
      <c r="K74" s="199">
        <v>0</v>
      </c>
      <c r="L74" s="187">
        <f t="shared" si="6"/>
        <v>0</v>
      </c>
      <c r="M74" s="187">
        <f t="shared" si="6"/>
        <v>0</v>
      </c>
      <c r="N74" s="187">
        <f t="shared" si="6"/>
        <v>0</v>
      </c>
      <c r="O74" s="187">
        <f t="shared" si="6"/>
        <v>0</v>
      </c>
      <c r="P74" s="188" t="str">
        <f t="shared" si="5"/>
        <v>0</v>
      </c>
      <c r="Q74" s="189" t="str">
        <f t="shared" si="5"/>
        <v>0</v>
      </c>
      <c r="R74" s="195" t="s">
        <v>6</v>
      </c>
      <c r="S74" s="191"/>
      <c r="AH74" s="192" t="s">
        <v>271</v>
      </c>
      <c r="AI74" s="192" t="s">
        <v>276</v>
      </c>
      <c r="AJ74" s="192" t="s">
        <v>278</v>
      </c>
    </row>
    <row r="75" spans="1:36" s="166" customFormat="1" ht="20.100000000000001" customHeight="1" x14ac:dyDescent="0.2">
      <c r="A75" s="214"/>
      <c r="B75" s="200"/>
      <c r="C75" s="198" t="s">
        <v>908</v>
      </c>
      <c r="D75" s="198">
        <v>0</v>
      </c>
      <c r="E75" s="198">
        <v>0</v>
      </c>
      <c r="F75" s="198">
        <v>0</v>
      </c>
      <c r="G75" s="198">
        <v>0</v>
      </c>
      <c r="H75" s="199">
        <v>0</v>
      </c>
      <c r="I75" s="199">
        <v>0</v>
      </c>
      <c r="J75" s="199">
        <v>0</v>
      </c>
      <c r="K75" s="199">
        <v>0</v>
      </c>
      <c r="L75" s="187">
        <f t="shared" si="6"/>
        <v>0</v>
      </c>
      <c r="M75" s="187">
        <f t="shared" si="6"/>
        <v>0</v>
      </c>
      <c r="N75" s="187">
        <f t="shared" si="6"/>
        <v>0</v>
      </c>
      <c r="O75" s="187">
        <f t="shared" si="6"/>
        <v>0</v>
      </c>
      <c r="P75" s="188" t="str">
        <f t="shared" si="5"/>
        <v>0</v>
      </c>
      <c r="Q75" s="189" t="str">
        <f t="shared" si="5"/>
        <v>0</v>
      </c>
      <c r="R75" s="195" t="s">
        <v>379</v>
      </c>
      <c r="S75" s="191"/>
      <c r="AH75" s="192" t="s">
        <v>271</v>
      </c>
      <c r="AI75" s="192" t="s">
        <v>276</v>
      </c>
      <c r="AJ75" s="192" t="s">
        <v>279</v>
      </c>
    </row>
    <row r="76" spans="1:36" s="166" customFormat="1" ht="20.100000000000001" customHeight="1" x14ac:dyDescent="0.2">
      <c r="A76" s="214"/>
      <c r="B76" s="200"/>
      <c r="C76" s="198" t="s">
        <v>909</v>
      </c>
      <c r="D76" s="198">
        <v>0</v>
      </c>
      <c r="E76" s="198">
        <v>0</v>
      </c>
      <c r="F76" s="198">
        <v>0</v>
      </c>
      <c r="G76" s="198">
        <v>0</v>
      </c>
      <c r="H76" s="199">
        <v>0</v>
      </c>
      <c r="I76" s="199">
        <v>0</v>
      </c>
      <c r="J76" s="199">
        <v>0</v>
      </c>
      <c r="K76" s="199">
        <v>0</v>
      </c>
      <c r="L76" s="187">
        <f t="shared" si="6"/>
        <v>0</v>
      </c>
      <c r="M76" s="187">
        <f t="shared" si="6"/>
        <v>0</v>
      </c>
      <c r="N76" s="187">
        <f t="shared" si="6"/>
        <v>0</v>
      </c>
      <c r="O76" s="187">
        <f t="shared" si="6"/>
        <v>0</v>
      </c>
      <c r="P76" s="188" t="str">
        <f t="shared" si="5"/>
        <v>0</v>
      </c>
      <c r="Q76" s="189" t="str">
        <f t="shared" si="5"/>
        <v>0</v>
      </c>
      <c r="R76" s="195" t="s">
        <v>910</v>
      </c>
      <c r="S76" s="191"/>
      <c r="AH76" s="192" t="s">
        <v>271</v>
      </c>
      <c r="AI76" s="192" t="s">
        <v>276</v>
      </c>
      <c r="AJ76" s="192" t="s">
        <v>280</v>
      </c>
    </row>
    <row r="77" spans="1:36" s="166" customFormat="1" ht="20.100000000000001" customHeight="1" x14ac:dyDescent="0.2">
      <c r="A77" s="214"/>
      <c r="B77" s="200"/>
      <c r="C77" s="198" t="s">
        <v>911</v>
      </c>
      <c r="D77" s="198">
        <v>0</v>
      </c>
      <c r="E77" s="198">
        <v>0</v>
      </c>
      <c r="F77" s="198">
        <v>0</v>
      </c>
      <c r="G77" s="198">
        <v>0</v>
      </c>
      <c r="H77" s="199">
        <v>0</v>
      </c>
      <c r="I77" s="199">
        <v>0</v>
      </c>
      <c r="J77" s="199">
        <v>0</v>
      </c>
      <c r="K77" s="199">
        <v>0</v>
      </c>
      <c r="L77" s="187">
        <f t="shared" si="6"/>
        <v>0</v>
      </c>
      <c r="M77" s="187">
        <f t="shared" si="6"/>
        <v>0</v>
      </c>
      <c r="N77" s="187">
        <f t="shared" si="6"/>
        <v>0</v>
      </c>
      <c r="O77" s="187">
        <f t="shared" si="6"/>
        <v>0</v>
      </c>
      <c r="P77" s="188" t="str">
        <f t="shared" si="5"/>
        <v>0</v>
      </c>
      <c r="Q77" s="189" t="str">
        <f t="shared" si="5"/>
        <v>0</v>
      </c>
      <c r="R77" s="195" t="s">
        <v>912</v>
      </c>
      <c r="S77" s="191"/>
      <c r="AH77" s="192" t="s">
        <v>271</v>
      </c>
      <c r="AI77" s="192" t="s">
        <v>276</v>
      </c>
      <c r="AJ77" s="192" t="s">
        <v>281</v>
      </c>
    </row>
    <row r="78" spans="1:36" s="166" customFormat="1" ht="20.100000000000001" customHeight="1" x14ac:dyDescent="0.2">
      <c r="A78" s="214"/>
      <c r="B78" s="200"/>
      <c r="C78" s="198" t="s">
        <v>913</v>
      </c>
      <c r="D78" s="198">
        <v>0</v>
      </c>
      <c r="E78" s="198">
        <v>0</v>
      </c>
      <c r="F78" s="198">
        <v>0</v>
      </c>
      <c r="G78" s="198">
        <v>0</v>
      </c>
      <c r="H78" s="199">
        <v>0</v>
      </c>
      <c r="I78" s="199">
        <v>0</v>
      </c>
      <c r="J78" s="199">
        <v>0</v>
      </c>
      <c r="K78" s="199">
        <v>0</v>
      </c>
      <c r="L78" s="187">
        <f t="shared" si="6"/>
        <v>0</v>
      </c>
      <c r="M78" s="187">
        <f t="shared" si="6"/>
        <v>0</v>
      </c>
      <c r="N78" s="187">
        <f t="shared" si="6"/>
        <v>0</v>
      </c>
      <c r="O78" s="187">
        <f t="shared" si="6"/>
        <v>0</v>
      </c>
      <c r="P78" s="188" t="str">
        <f t="shared" si="5"/>
        <v>0</v>
      </c>
      <c r="Q78" s="189" t="str">
        <f t="shared" si="5"/>
        <v>0</v>
      </c>
      <c r="R78" s="195" t="s">
        <v>914</v>
      </c>
      <c r="S78" s="191"/>
      <c r="AH78" s="192" t="s">
        <v>271</v>
      </c>
      <c r="AI78" s="192" t="s">
        <v>276</v>
      </c>
      <c r="AJ78" s="192" t="s">
        <v>282</v>
      </c>
    </row>
    <row r="79" spans="1:36" s="166" customFormat="1" ht="20.100000000000001" customHeight="1" x14ac:dyDescent="0.2">
      <c r="A79" s="214"/>
      <c r="B79" s="200"/>
      <c r="C79" s="198" t="s">
        <v>915</v>
      </c>
      <c r="D79" s="198">
        <v>0</v>
      </c>
      <c r="E79" s="198">
        <v>0</v>
      </c>
      <c r="F79" s="198">
        <v>0</v>
      </c>
      <c r="G79" s="198">
        <v>0</v>
      </c>
      <c r="H79" s="199">
        <v>0</v>
      </c>
      <c r="I79" s="199">
        <v>0</v>
      </c>
      <c r="J79" s="199">
        <v>0</v>
      </c>
      <c r="K79" s="199">
        <v>0</v>
      </c>
      <c r="L79" s="187">
        <f t="shared" si="6"/>
        <v>0</v>
      </c>
      <c r="M79" s="187">
        <f t="shared" si="6"/>
        <v>0</v>
      </c>
      <c r="N79" s="187">
        <f t="shared" si="6"/>
        <v>0</v>
      </c>
      <c r="O79" s="187">
        <f t="shared" si="6"/>
        <v>0</v>
      </c>
      <c r="P79" s="188" t="str">
        <f t="shared" si="5"/>
        <v>0</v>
      </c>
      <c r="Q79" s="189" t="str">
        <f t="shared" si="5"/>
        <v>0</v>
      </c>
      <c r="R79" s="195" t="s">
        <v>380</v>
      </c>
      <c r="S79" s="191"/>
      <c r="AH79" s="192" t="s">
        <v>271</v>
      </c>
      <c r="AI79" s="192" t="s">
        <v>276</v>
      </c>
      <c r="AJ79" s="192" t="s">
        <v>283</v>
      </c>
    </row>
    <row r="80" spans="1:36" s="202" customFormat="1" ht="20.100000000000001" customHeight="1" x14ac:dyDescent="0.2">
      <c r="A80" s="214"/>
      <c r="B80" s="200"/>
      <c r="C80" s="198" t="s">
        <v>916</v>
      </c>
      <c r="D80" s="198">
        <v>0</v>
      </c>
      <c r="E80" s="198">
        <v>0</v>
      </c>
      <c r="F80" s="198">
        <v>0</v>
      </c>
      <c r="G80" s="198">
        <v>0</v>
      </c>
      <c r="H80" s="199">
        <v>0</v>
      </c>
      <c r="I80" s="199">
        <v>0</v>
      </c>
      <c r="J80" s="199">
        <v>0</v>
      </c>
      <c r="K80" s="199">
        <v>0</v>
      </c>
      <c r="L80" s="187">
        <f t="shared" si="6"/>
        <v>0</v>
      </c>
      <c r="M80" s="187">
        <f t="shared" si="6"/>
        <v>0</v>
      </c>
      <c r="N80" s="187">
        <f t="shared" si="6"/>
        <v>0</v>
      </c>
      <c r="O80" s="187">
        <f t="shared" si="6"/>
        <v>0</v>
      </c>
      <c r="P80" s="188" t="str">
        <f t="shared" si="5"/>
        <v>0</v>
      </c>
      <c r="Q80" s="189" t="str">
        <f t="shared" si="5"/>
        <v>0</v>
      </c>
      <c r="R80" s="195" t="s">
        <v>917</v>
      </c>
      <c r="S80" s="201"/>
      <c r="AH80" s="192" t="s">
        <v>271</v>
      </c>
      <c r="AI80" s="192" t="s">
        <v>276</v>
      </c>
      <c r="AJ80" s="192" t="s">
        <v>284</v>
      </c>
    </row>
    <row r="81" spans="1:36" s="166" customFormat="1" ht="20.100000000000001" customHeight="1" x14ac:dyDescent="0.2">
      <c r="A81" s="214"/>
      <c r="B81" s="200"/>
      <c r="C81" s="198" t="s">
        <v>918</v>
      </c>
      <c r="D81" s="198">
        <v>0</v>
      </c>
      <c r="E81" s="198">
        <v>0</v>
      </c>
      <c r="F81" s="198">
        <v>0</v>
      </c>
      <c r="G81" s="198">
        <v>0</v>
      </c>
      <c r="H81" s="199">
        <v>0</v>
      </c>
      <c r="I81" s="199">
        <v>0</v>
      </c>
      <c r="J81" s="199">
        <v>0</v>
      </c>
      <c r="K81" s="199">
        <v>0</v>
      </c>
      <c r="L81" s="187">
        <f t="shared" si="6"/>
        <v>0</v>
      </c>
      <c r="M81" s="187">
        <f t="shared" si="6"/>
        <v>0</v>
      </c>
      <c r="N81" s="187">
        <f t="shared" si="6"/>
        <v>0</v>
      </c>
      <c r="O81" s="187">
        <f t="shared" si="6"/>
        <v>0</v>
      </c>
      <c r="P81" s="188" t="str">
        <f t="shared" si="5"/>
        <v>0</v>
      </c>
      <c r="Q81" s="189" t="str">
        <f t="shared" si="5"/>
        <v>0</v>
      </c>
      <c r="R81" s="195" t="s">
        <v>919</v>
      </c>
      <c r="S81" s="191"/>
      <c r="AH81" s="192" t="s">
        <v>271</v>
      </c>
      <c r="AI81" s="192" t="s">
        <v>276</v>
      </c>
      <c r="AJ81" s="192" t="s">
        <v>285</v>
      </c>
    </row>
    <row r="82" spans="1:36" s="166" customFormat="1" ht="20.100000000000001" customHeight="1" x14ac:dyDescent="0.2">
      <c r="A82" s="214"/>
      <c r="B82" s="194"/>
      <c r="C82" s="198" t="s">
        <v>920</v>
      </c>
      <c r="D82" s="198">
        <v>0</v>
      </c>
      <c r="E82" s="198">
        <v>0</v>
      </c>
      <c r="F82" s="198">
        <v>0</v>
      </c>
      <c r="G82" s="198">
        <v>0</v>
      </c>
      <c r="H82" s="199">
        <v>0</v>
      </c>
      <c r="I82" s="199">
        <v>0</v>
      </c>
      <c r="J82" s="199">
        <v>0</v>
      </c>
      <c r="K82" s="199">
        <v>0</v>
      </c>
      <c r="L82" s="187">
        <f t="shared" si="6"/>
        <v>0</v>
      </c>
      <c r="M82" s="187">
        <f t="shared" si="6"/>
        <v>0</v>
      </c>
      <c r="N82" s="187">
        <f t="shared" si="6"/>
        <v>0</v>
      </c>
      <c r="O82" s="187">
        <f t="shared" si="6"/>
        <v>0</v>
      </c>
      <c r="P82" s="188" t="str">
        <f t="shared" si="5"/>
        <v>0</v>
      </c>
      <c r="Q82" s="189" t="str">
        <f t="shared" si="5"/>
        <v>0</v>
      </c>
      <c r="R82" s="195" t="s">
        <v>920</v>
      </c>
      <c r="S82" s="191"/>
      <c r="AH82" s="192" t="s">
        <v>271</v>
      </c>
      <c r="AI82" s="192" t="s">
        <v>276</v>
      </c>
      <c r="AJ82" s="192" t="s">
        <v>286</v>
      </c>
    </row>
    <row r="83" spans="1:36" s="166" customFormat="1" ht="20.100000000000001" customHeight="1" x14ac:dyDescent="0.2">
      <c r="A83" s="214"/>
      <c r="B83" s="197" t="s">
        <v>921</v>
      </c>
      <c r="C83" s="198" t="s">
        <v>922</v>
      </c>
      <c r="D83" s="198">
        <v>0</v>
      </c>
      <c r="E83" s="198">
        <v>0</v>
      </c>
      <c r="F83" s="198">
        <v>0</v>
      </c>
      <c r="G83" s="198">
        <v>0</v>
      </c>
      <c r="H83" s="199">
        <v>0</v>
      </c>
      <c r="I83" s="199">
        <v>0</v>
      </c>
      <c r="J83" s="199">
        <v>0</v>
      </c>
      <c r="K83" s="199">
        <v>0</v>
      </c>
      <c r="L83" s="187">
        <f t="shared" si="6"/>
        <v>0</v>
      </c>
      <c r="M83" s="187">
        <f t="shared" si="6"/>
        <v>0</v>
      </c>
      <c r="N83" s="187">
        <f t="shared" si="6"/>
        <v>0</v>
      </c>
      <c r="O83" s="187">
        <f t="shared" si="6"/>
        <v>0</v>
      </c>
      <c r="P83" s="188" t="str">
        <f t="shared" si="5"/>
        <v>0</v>
      </c>
      <c r="Q83" s="189" t="str">
        <f t="shared" si="5"/>
        <v>0</v>
      </c>
      <c r="R83" s="195" t="s">
        <v>381</v>
      </c>
      <c r="S83" s="191"/>
      <c r="AH83" s="192" t="s">
        <v>271</v>
      </c>
      <c r="AI83" s="192" t="s">
        <v>287</v>
      </c>
      <c r="AJ83" s="192" t="s">
        <v>288</v>
      </c>
    </row>
    <row r="84" spans="1:36" s="166" customFormat="1" ht="27.75" customHeight="1" thickBot="1" x14ac:dyDescent="0.25">
      <c r="A84" s="215"/>
      <c r="B84" s="204"/>
      <c r="C84" s="205" t="s">
        <v>923</v>
      </c>
      <c r="D84" s="205">
        <v>0</v>
      </c>
      <c r="E84" s="205">
        <v>0</v>
      </c>
      <c r="F84" s="205">
        <v>0</v>
      </c>
      <c r="G84" s="205">
        <v>0</v>
      </c>
      <c r="H84" s="206">
        <v>0</v>
      </c>
      <c r="I84" s="206">
        <v>0</v>
      </c>
      <c r="J84" s="206">
        <v>0</v>
      </c>
      <c r="K84" s="206">
        <v>0</v>
      </c>
      <c r="L84" s="207">
        <f t="shared" si="6"/>
        <v>0</v>
      </c>
      <c r="M84" s="207">
        <f t="shared" si="6"/>
        <v>0</v>
      </c>
      <c r="N84" s="207">
        <f t="shared" si="6"/>
        <v>0</v>
      </c>
      <c r="O84" s="207">
        <f t="shared" si="6"/>
        <v>0</v>
      </c>
      <c r="P84" s="188" t="str">
        <f t="shared" si="5"/>
        <v>0</v>
      </c>
      <c r="Q84" s="189" t="str">
        <f t="shared" si="5"/>
        <v>0</v>
      </c>
      <c r="R84" s="208" t="s">
        <v>924</v>
      </c>
      <c r="S84" s="191"/>
      <c r="AH84" s="192" t="s">
        <v>271</v>
      </c>
      <c r="AI84" s="192" t="s">
        <v>287</v>
      </c>
      <c r="AJ84" s="192" t="s">
        <v>289</v>
      </c>
    </row>
    <row r="85" spans="1:36" s="166" customFormat="1" ht="20.100000000000001" customHeight="1" x14ac:dyDescent="0.2">
      <c r="A85" s="216" t="s">
        <v>44</v>
      </c>
      <c r="B85" s="209" t="s">
        <v>7</v>
      </c>
      <c r="C85" s="209" t="s">
        <v>7</v>
      </c>
      <c r="D85" s="209">
        <v>0</v>
      </c>
      <c r="E85" s="209">
        <v>0</v>
      </c>
      <c r="F85" s="209">
        <v>0</v>
      </c>
      <c r="G85" s="209">
        <v>0</v>
      </c>
      <c r="H85" s="212">
        <v>0</v>
      </c>
      <c r="I85" s="212">
        <v>0</v>
      </c>
      <c r="J85" s="212">
        <v>0</v>
      </c>
      <c r="K85" s="212">
        <v>0</v>
      </c>
      <c r="L85" s="187">
        <f t="shared" si="6"/>
        <v>0</v>
      </c>
      <c r="M85" s="187">
        <f t="shared" si="6"/>
        <v>0</v>
      </c>
      <c r="N85" s="187">
        <f t="shared" si="6"/>
        <v>0</v>
      </c>
      <c r="O85" s="187">
        <f t="shared" si="6"/>
        <v>0</v>
      </c>
      <c r="P85" s="188" t="str">
        <f t="shared" si="5"/>
        <v>0</v>
      </c>
      <c r="Q85" s="189" t="str">
        <f t="shared" si="5"/>
        <v>0</v>
      </c>
      <c r="R85" s="210" t="s">
        <v>7</v>
      </c>
      <c r="S85" s="191"/>
      <c r="AH85" s="192" t="s">
        <v>290</v>
      </c>
      <c r="AI85" s="192" t="s">
        <v>291</v>
      </c>
      <c r="AJ85" s="192" t="s">
        <v>292</v>
      </c>
    </row>
    <row r="86" spans="1:36" s="166" customFormat="1" ht="20.100000000000001" customHeight="1" x14ac:dyDescent="0.2">
      <c r="A86" s="214"/>
      <c r="B86" s="198" t="s">
        <v>925</v>
      </c>
      <c r="C86" s="198" t="s">
        <v>926</v>
      </c>
      <c r="D86" s="198">
        <v>0</v>
      </c>
      <c r="E86" s="198">
        <v>0</v>
      </c>
      <c r="F86" s="198">
        <v>0</v>
      </c>
      <c r="G86" s="198">
        <v>0</v>
      </c>
      <c r="H86" s="199">
        <v>0</v>
      </c>
      <c r="I86" s="199">
        <v>0</v>
      </c>
      <c r="J86" s="199">
        <v>0</v>
      </c>
      <c r="K86" s="199">
        <v>0</v>
      </c>
      <c r="L86" s="187">
        <f t="shared" si="6"/>
        <v>0</v>
      </c>
      <c r="M86" s="187">
        <f t="shared" si="6"/>
        <v>0</v>
      </c>
      <c r="N86" s="187">
        <f t="shared" si="6"/>
        <v>0</v>
      </c>
      <c r="O86" s="187">
        <f t="shared" si="6"/>
        <v>0</v>
      </c>
      <c r="P86" s="188" t="str">
        <f t="shared" si="5"/>
        <v>0</v>
      </c>
      <c r="Q86" s="189" t="str">
        <f t="shared" si="5"/>
        <v>0</v>
      </c>
      <c r="R86" s="195" t="s">
        <v>927</v>
      </c>
      <c r="S86" s="191"/>
      <c r="AH86" s="192" t="s">
        <v>290</v>
      </c>
      <c r="AI86" s="192" t="s">
        <v>293</v>
      </c>
      <c r="AJ86" s="192" t="s">
        <v>294</v>
      </c>
    </row>
    <row r="87" spans="1:36" s="166" customFormat="1" ht="20.100000000000001" customHeight="1" x14ac:dyDescent="0.2">
      <c r="A87" s="214"/>
      <c r="B87" s="198" t="s">
        <v>928</v>
      </c>
      <c r="C87" s="198" t="s">
        <v>929</v>
      </c>
      <c r="D87" s="198">
        <v>0</v>
      </c>
      <c r="E87" s="198">
        <v>0</v>
      </c>
      <c r="F87" s="198">
        <v>0</v>
      </c>
      <c r="G87" s="198">
        <v>0</v>
      </c>
      <c r="H87" s="199">
        <v>0</v>
      </c>
      <c r="I87" s="199">
        <v>0</v>
      </c>
      <c r="J87" s="199">
        <v>0</v>
      </c>
      <c r="K87" s="199">
        <v>0</v>
      </c>
      <c r="L87" s="187">
        <f t="shared" si="6"/>
        <v>0</v>
      </c>
      <c r="M87" s="187">
        <f t="shared" si="6"/>
        <v>0</v>
      </c>
      <c r="N87" s="187">
        <f t="shared" si="6"/>
        <v>0</v>
      </c>
      <c r="O87" s="187">
        <f t="shared" si="6"/>
        <v>0</v>
      </c>
      <c r="P87" s="188" t="str">
        <f t="shared" si="5"/>
        <v>0</v>
      </c>
      <c r="Q87" s="189" t="str">
        <f t="shared" si="5"/>
        <v>0</v>
      </c>
      <c r="R87" s="195" t="s">
        <v>930</v>
      </c>
      <c r="S87" s="191"/>
      <c r="AH87" s="192" t="s">
        <v>290</v>
      </c>
      <c r="AI87" s="192" t="s">
        <v>295</v>
      </c>
      <c r="AJ87" s="192" t="s">
        <v>296</v>
      </c>
    </row>
    <row r="88" spans="1:36" s="166" customFormat="1" ht="41.25" customHeight="1" x14ac:dyDescent="0.2">
      <c r="A88" s="214"/>
      <c r="B88" s="198" t="s">
        <v>931</v>
      </c>
      <c r="C88" s="198" t="s">
        <v>932</v>
      </c>
      <c r="D88" s="198">
        <v>0</v>
      </c>
      <c r="E88" s="198">
        <v>0</v>
      </c>
      <c r="F88" s="198">
        <v>0</v>
      </c>
      <c r="G88" s="198">
        <v>0</v>
      </c>
      <c r="H88" s="199">
        <v>0</v>
      </c>
      <c r="I88" s="199">
        <v>0</v>
      </c>
      <c r="J88" s="199">
        <v>0</v>
      </c>
      <c r="K88" s="199">
        <v>0</v>
      </c>
      <c r="L88" s="187">
        <f t="shared" si="6"/>
        <v>0</v>
      </c>
      <c r="M88" s="187">
        <f t="shared" si="6"/>
        <v>0</v>
      </c>
      <c r="N88" s="187">
        <f t="shared" si="6"/>
        <v>0</v>
      </c>
      <c r="O88" s="187">
        <f t="shared" si="6"/>
        <v>0</v>
      </c>
      <c r="P88" s="188" t="str">
        <f t="shared" si="5"/>
        <v>0</v>
      </c>
      <c r="Q88" s="189" t="str">
        <f t="shared" si="5"/>
        <v>0</v>
      </c>
      <c r="R88" s="195" t="s">
        <v>933</v>
      </c>
      <c r="S88" s="191"/>
      <c r="AH88" s="192" t="s">
        <v>290</v>
      </c>
      <c r="AI88" s="192" t="s">
        <v>297</v>
      </c>
      <c r="AJ88" s="192" t="s">
        <v>298</v>
      </c>
    </row>
    <row r="89" spans="1:36" s="166" customFormat="1" ht="20.100000000000001" customHeight="1" x14ac:dyDescent="0.2">
      <c r="A89" s="214"/>
      <c r="B89" s="197" t="s">
        <v>934</v>
      </c>
      <c r="C89" s="198" t="s">
        <v>935</v>
      </c>
      <c r="D89" s="198">
        <v>0</v>
      </c>
      <c r="E89" s="198">
        <v>0</v>
      </c>
      <c r="F89" s="198">
        <v>0</v>
      </c>
      <c r="G89" s="198">
        <v>0</v>
      </c>
      <c r="H89" s="199">
        <v>0</v>
      </c>
      <c r="I89" s="199">
        <v>0</v>
      </c>
      <c r="J89" s="199">
        <v>0</v>
      </c>
      <c r="K89" s="199">
        <v>0</v>
      </c>
      <c r="L89" s="187">
        <f t="shared" si="6"/>
        <v>0</v>
      </c>
      <c r="M89" s="187">
        <f t="shared" si="6"/>
        <v>0</v>
      </c>
      <c r="N89" s="187">
        <f t="shared" si="6"/>
        <v>0</v>
      </c>
      <c r="O89" s="187">
        <f t="shared" si="6"/>
        <v>0</v>
      </c>
      <c r="P89" s="188" t="str">
        <f t="shared" si="5"/>
        <v>0</v>
      </c>
      <c r="Q89" s="189" t="str">
        <f t="shared" si="5"/>
        <v>0</v>
      </c>
      <c r="R89" s="195" t="s">
        <v>936</v>
      </c>
      <c r="S89" s="191"/>
      <c r="AH89" s="192" t="s">
        <v>290</v>
      </c>
      <c r="AI89" s="192" t="s">
        <v>299</v>
      </c>
      <c r="AJ89" s="192" t="s">
        <v>300</v>
      </c>
    </row>
    <row r="90" spans="1:36" s="166" customFormat="1" ht="20.100000000000001" customHeight="1" x14ac:dyDescent="0.2">
      <c r="A90" s="214"/>
      <c r="B90" s="194"/>
      <c r="C90" s="198" t="s">
        <v>937</v>
      </c>
      <c r="D90" s="198">
        <v>0</v>
      </c>
      <c r="E90" s="198">
        <v>0</v>
      </c>
      <c r="F90" s="198">
        <v>0</v>
      </c>
      <c r="G90" s="198">
        <v>0</v>
      </c>
      <c r="H90" s="199">
        <v>0</v>
      </c>
      <c r="I90" s="199">
        <v>0</v>
      </c>
      <c r="J90" s="199">
        <v>0</v>
      </c>
      <c r="K90" s="199">
        <v>0</v>
      </c>
      <c r="L90" s="187">
        <f t="shared" si="6"/>
        <v>0</v>
      </c>
      <c r="M90" s="187">
        <f t="shared" si="6"/>
        <v>0</v>
      </c>
      <c r="N90" s="187">
        <f t="shared" si="6"/>
        <v>0</v>
      </c>
      <c r="O90" s="187">
        <f t="shared" si="6"/>
        <v>0</v>
      </c>
      <c r="P90" s="188" t="str">
        <f t="shared" si="5"/>
        <v>0</v>
      </c>
      <c r="Q90" s="189" t="str">
        <f t="shared" si="5"/>
        <v>0</v>
      </c>
      <c r="R90" s="195" t="s">
        <v>938</v>
      </c>
      <c r="S90" s="191"/>
      <c r="AH90" s="192" t="s">
        <v>290</v>
      </c>
      <c r="AI90" s="192" t="s">
        <v>299</v>
      </c>
      <c r="AJ90" s="192" t="s">
        <v>301</v>
      </c>
    </row>
    <row r="91" spans="1:36" s="166" customFormat="1" ht="12.75" x14ac:dyDescent="0.2">
      <c r="A91" s="214"/>
      <c r="B91" s="197" t="s">
        <v>939</v>
      </c>
      <c r="C91" s="198" t="s">
        <v>940</v>
      </c>
      <c r="D91" s="198">
        <v>0</v>
      </c>
      <c r="E91" s="198">
        <v>0</v>
      </c>
      <c r="F91" s="198">
        <v>0</v>
      </c>
      <c r="G91" s="198">
        <v>0</v>
      </c>
      <c r="H91" s="199">
        <v>0</v>
      </c>
      <c r="I91" s="199">
        <v>0</v>
      </c>
      <c r="J91" s="199">
        <v>0</v>
      </c>
      <c r="K91" s="199">
        <v>0</v>
      </c>
      <c r="L91" s="187">
        <f t="shared" si="6"/>
        <v>0</v>
      </c>
      <c r="M91" s="187">
        <f t="shared" si="6"/>
        <v>0</v>
      </c>
      <c r="N91" s="187">
        <f t="shared" si="6"/>
        <v>0</v>
      </c>
      <c r="O91" s="187">
        <f t="shared" si="6"/>
        <v>0</v>
      </c>
      <c r="P91" s="188" t="str">
        <f t="shared" si="5"/>
        <v>0</v>
      </c>
      <c r="Q91" s="189" t="str">
        <f t="shared" si="5"/>
        <v>0</v>
      </c>
      <c r="R91" s="195" t="s">
        <v>941</v>
      </c>
      <c r="S91" s="191"/>
      <c r="AH91" s="192" t="s">
        <v>290</v>
      </c>
      <c r="AI91" s="192" t="s">
        <v>302</v>
      </c>
      <c r="AJ91" s="192" t="s">
        <v>303</v>
      </c>
    </row>
    <row r="92" spans="1:36" s="166" customFormat="1" ht="12.75" x14ac:dyDescent="0.2">
      <c r="A92" s="214"/>
      <c r="B92" s="200"/>
      <c r="C92" s="198" t="s">
        <v>942</v>
      </c>
      <c r="D92" s="198">
        <v>0</v>
      </c>
      <c r="E92" s="198">
        <v>0</v>
      </c>
      <c r="F92" s="198">
        <v>0</v>
      </c>
      <c r="G92" s="198">
        <v>0</v>
      </c>
      <c r="H92" s="199">
        <v>0</v>
      </c>
      <c r="I92" s="199">
        <v>0</v>
      </c>
      <c r="J92" s="199">
        <v>0</v>
      </c>
      <c r="K92" s="199">
        <v>0</v>
      </c>
      <c r="L92" s="187">
        <f t="shared" si="6"/>
        <v>0</v>
      </c>
      <c r="M92" s="187">
        <f t="shared" si="6"/>
        <v>0</v>
      </c>
      <c r="N92" s="187">
        <f t="shared" si="6"/>
        <v>0</v>
      </c>
      <c r="O92" s="187">
        <f t="shared" si="6"/>
        <v>0</v>
      </c>
      <c r="P92" s="188" t="str">
        <f t="shared" si="5"/>
        <v>0</v>
      </c>
      <c r="Q92" s="189" t="str">
        <f t="shared" si="5"/>
        <v>0</v>
      </c>
      <c r="R92" s="195" t="s">
        <v>943</v>
      </c>
      <c r="S92" s="191"/>
      <c r="AH92" s="192" t="s">
        <v>290</v>
      </c>
      <c r="AI92" s="192" t="s">
        <v>302</v>
      </c>
      <c r="AJ92" s="192" t="s">
        <v>304</v>
      </c>
    </row>
    <row r="93" spans="1:36" s="166" customFormat="1" ht="24" x14ac:dyDescent="0.2">
      <c r="A93" s="214"/>
      <c r="B93" s="194"/>
      <c r="C93" s="198" t="s">
        <v>944</v>
      </c>
      <c r="D93" s="198">
        <v>0</v>
      </c>
      <c r="E93" s="198">
        <v>0</v>
      </c>
      <c r="F93" s="198">
        <v>0</v>
      </c>
      <c r="G93" s="198">
        <v>0</v>
      </c>
      <c r="H93" s="199">
        <v>0</v>
      </c>
      <c r="I93" s="199">
        <v>0</v>
      </c>
      <c r="J93" s="199">
        <v>0</v>
      </c>
      <c r="K93" s="199">
        <v>0</v>
      </c>
      <c r="L93" s="187">
        <f t="shared" si="6"/>
        <v>0</v>
      </c>
      <c r="M93" s="187">
        <f t="shared" si="6"/>
        <v>0</v>
      </c>
      <c r="N93" s="187">
        <f t="shared" si="6"/>
        <v>0</v>
      </c>
      <c r="O93" s="187">
        <f t="shared" si="6"/>
        <v>0</v>
      </c>
      <c r="P93" s="188" t="str">
        <f t="shared" si="5"/>
        <v>0</v>
      </c>
      <c r="Q93" s="189" t="str">
        <f t="shared" si="5"/>
        <v>0</v>
      </c>
      <c r="R93" s="195" t="s">
        <v>945</v>
      </c>
      <c r="S93" s="191"/>
      <c r="AH93" s="192" t="s">
        <v>290</v>
      </c>
      <c r="AI93" s="192" t="s">
        <v>302</v>
      </c>
      <c r="AJ93" s="192" t="s">
        <v>305</v>
      </c>
    </row>
    <row r="94" spans="1:36" s="166" customFormat="1" ht="20.100000000000001" customHeight="1" x14ac:dyDescent="0.2">
      <c r="A94" s="214"/>
      <c r="B94" s="198" t="s">
        <v>946</v>
      </c>
      <c r="C94" s="198" t="s">
        <v>946</v>
      </c>
      <c r="D94" s="198">
        <v>0</v>
      </c>
      <c r="E94" s="198">
        <v>0</v>
      </c>
      <c r="F94" s="198">
        <v>0</v>
      </c>
      <c r="G94" s="198">
        <v>0</v>
      </c>
      <c r="H94" s="199">
        <v>0</v>
      </c>
      <c r="I94" s="199">
        <v>0</v>
      </c>
      <c r="J94" s="199">
        <v>0</v>
      </c>
      <c r="K94" s="199">
        <v>0</v>
      </c>
      <c r="L94" s="187">
        <f t="shared" si="6"/>
        <v>0</v>
      </c>
      <c r="M94" s="187">
        <f t="shared" si="6"/>
        <v>0</v>
      </c>
      <c r="N94" s="187">
        <f t="shared" si="6"/>
        <v>0</v>
      </c>
      <c r="O94" s="187">
        <f t="shared" si="6"/>
        <v>0</v>
      </c>
      <c r="P94" s="188" t="str">
        <f t="shared" si="5"/>
        <v>0</v>
      </c>
      <c r="Q94" s="189" t="str">
        <f t="shared" si="5"/>
        <v>0</v>
      </c>
      <c r="R94" s="195" t="s">
        <v>947</v>
      </c>
      <c r="S94" s="191"/>
      <c r="AH94" s="192" t="s">
        <v>290</v>
      </c>
      <c r="AI94" s="192" t="s">
        <v>306</v>
      </c>
      <c r="AJ94" s="192" t="s">
        <v>307</v>
      </c>
    </row>
    <row r="95" spans="1:36" s="166" customFormat="1" ht="20.100000000000001" customHeight="1" x14ac:dyDescent="0.2">
      <c r="A95" s="214"/>
      <c r="B95" s="198" t="s">
        <v>948</v>
      </c>
      <c r="C95" s="198" t="s">
        <v>948</v>
      </c>
      <c r="D95" s="198">
        <v>0</v>
      </c>
      <c r="E95" s="198">
        <v>0</v>
      </c>
      <c r="F95" s="198">
        <v>0</v>
      </c>
      <c r="G95" s="198">
        <v>0</v>
      </c>
      <c r="H95" s="199">
        <v>0</v>
      </c>
      <c r="I95" s="199">
        <v>0</v>
      </c>
      <c r="J95" s="199">
        <v>0</v>
      </c>
      <c r="K95" s="199">
        <v>0</v>
      </c>
      <c r="L95" s="187">
        <f t="shared" si="6"/>
        <v>0</v>
      </c>
      <c r="M95" s="187">
        <f t="shared" si="6"/>
        <v>0</v>
      </c>
      <c r="N95" s="187">
        <f t="shared" si="6"/>
        <v>0</v>
      </c>
      <c r="O95" s="187">
        <f t="shared" si="6"/>
        <v>0</v>
      </c>
      <c r="P95" s="188" t="str">
        <f t="shared" si="5"/>
        <v>0</v>
      </c>
      <c r="Q95" s="189" t="str">
        <f t="shared" si="5"/>
        <v>0</v>
      </c>
      <c r="R95" s="195" t="s">
        <v>949</v>
      </c>
      <c r="S95" s="191"/>
      <c r="AH95" s="192" t="s">
        <v>290</v>
      </c>
      <c r="AI95" s="192" t="s">
        <v>308</v>
      </c>
      <c r="AJ95" s="192" t="s">
        <v>309</v>
      </c>
    </row>
    <row r="96" spans="1:36" s="166" customFormat="1" ht="20.100000000000001" customHeight="1" x14ac:dyDescent="0.2">
      <c r="A96" s="214"/>
      <c r="B96" s="198" t="s">
        <v>950</v>
      </c>
      <c r="C96" s="198" t="s">
        <v>950</v>
      </c>
      <c r="D96" s="198">
        <v>0</v>
      </c>
      <c r="E96" s="198">
        <v>0</v>
      </c>
      <c r="F96" s="198">
        <v>0</v>
      </c>
      <c r="G96" s="198">
        <v>0</v>
      </c>
      <c r="H96" s="199">
        <v>0</v>
      </c>
      <c r="I96" s="199">
        <v>0</v>
      </c>
      <c r="J96" s="199">
        <v>0</v>
      </c>
      <c r="K96" s="199">
        <v>0</v>
      </c>
      <c r="L96" s="187">
        <f t="shared" si="6"/>
        <v>0</v>
      </c>
      <c r="M96" s="187">
        <f t="shared" si="6"/>
        <v>0</v>
      </c>
      <c r="N96" s="187">
        <f t="shared" si="6"/>
        <v>0</v>
      </c>
      <c r="O96" s="187">
        <f t="shared" si="6"/>
        <v>0</v>
      </c>
      <c r="P96" s="188" t="str">
        <f t="shared" si="5"/>
        <v>0</v>
      </c>
      <c r="Q96" s="189" t="str">
        <f t="shared" si="5"/>
        <v>0</v>
      </c>
      <c r="R96" s="195" t="s">
        <v>951</v>
      </c>
      <c r="S96" s="191"/>
      <c r="AH96" s="192" t="s">
        <v>290</v>
      </c>
      <c r="AI96" s="192" t="s">
        <v>310</v>
      </c>
      <c r="AJ96" s="192" t="s">
        <v>311</v>
      </c>
    </row>
    <row r="97" spans="1:36" s="202" customFormat="1" ht="20.100000000000001" customHeight="1" x14ac:dyDescent="0.2">
      <c r="A97" s="214"/>
      <c r="B97" s="198" t="s">
        <v>952</v>
      </c>
      <c r="C97" s="198" t="s">
        <v>952</v>
      </c>
      <c r="D97" s="198">
        <v>0</v>
      </c>
      <c r="E97" s="198">
        <v>0</v>
      </c>
      <c r="F97" s="198">
        <v>0</v>
      </c>
      <c r="G97" s="198">
        <v>0</v>
      </c>
      <c r="H97" s="199">
        <v>0</v>
      </c>
      <c r="I97" s="199">
        <v>0</v>
      </c>
      <c r="J97" s="199">
        <v>0</v>
      </c>
      <c r="K97" s="199">
        <v>0</v>
      </c>
      <c r="L97" s="187">
        <f t="shared" si="6"/>
        <v>0</v>
      </c>
      <c r="M97" s="187">
        <f t="shared" si="6"/>
        <v>0</v>
      </c>
      <c r="N97" s="187">
        <f t="shared" si="6"/>
        <v>0</v>
      </c>
      <c r="O97" s="187">
        <f t="shared" si="6"/>
        <v>0</v>
      </c>
      <c r="P97" s="188" t="str">
        <f t="shared" si="5"/>
        <v>0</v>
      </c>
      <c r="Q97" s="189" t="str">
        <f t="shared" si="5"/>
        <v>0</v>
      </c>
      <c r="R97" s="195" t="s">
        <v>16</v>
      </c>
      <c r="S97" s="201"/>
      <c r="AH97" s="192" t="s">
        <v>290</v>
      </c>
      <c r="AI97" s="192" t="s">
        <v>312</v>
      </c>
      <c r="AJ97" s="192" t="s">
        <v>313</v>
      </c>
    </row>
    <row r="98" spans="1:36" s="166" customFormat="1" ht="27.75" customHeight="1" x14ac:dyDescent="0.2">
      <c r="A98" s="214"/>
      <c r="B98" s="198" t="s">
        <v>953</v>
      </c>
      <c r="C98" s="198" t="s">
        <v>954</v>
      </c>
      <c r="D98" s="198">
        <v>0</v>
      </c>
      <c r="E98" s="198">
        <v>0</v>
      </c>
      <c r="F98" s="198">
        <v>0</v>
      </c>
      <c r="G98" s="198">
        <v>0</v>
      </c>
      <c r="H98" s="199">
        <v>0</v>
      </c>
      <c r="I98" s="199">
        <v>0</v>
      </c>
      <c r="J98" s="199">
        <v>0</v>
      </c>
      <c r="K98" s="199">
        <v>0</v>
      </c>
      <c r="L98" s="187">
        <f t="shared" si="6"/>
        <v>0</v>
      </c>
      <c r="M98" s="187">
        <f t="shared" si="6"/>
        <v>0</v>
      </c>
      <c r="N98" s="187">
        <f t="shared" si="6"/>
        <v>0</v>
      </c>
      <c r="O98" s="187">
        <f t="shared" si="6"/>
        <v>0</v>
      </c>
      <c r="P98" s="188" t="str">
        <f t="shared" si="5"/>
        <v>0</v>
      </c>
      <c r="Q98" s="189" t="str">
        <f t="shared" si="5"/>
        <v>0</v>
      </c>
      <c r="R98" s="195" t="s">
        <v>955</v>
      </c>
      <c r="S98" s="191"/>
      <c r="AH98" s="192" t="s">
        <v>290</v>
      </c>
      <c r="AI98" s="192" t="s">
        <v>314</v>
      </c>
      <c r="AJ98" s="192" t="s">
        <v>315</v>
      </c>
    </row>
    <row r="99" spans="1:36" s="166" customFormat="1" ht="30" customHeight="1" x14ac:dyDescent="0.2">
      <c r="A99" s="214"/>
      <c r="B99" s="198" t="s">
        <v>956</v>
      </c>
      <c r="C99" s="198" t="s">
        <v>956</v>
      </c>
      <c r="D99" s="198">
        <v>0</v>
      </c>
      <c r="E99" s="198">
        <v>0</v>
      </c>
      <c r="F99" s="198">
        <v>0</v>
      </c>
      <c r="G99" s="198">
        <v>0</v>
      </c>
      <c r="H99" s="199">
        <v>0</v>
      </c>
      <c r="I99" s="199">
        <v>0</v>
      </c>
      <c r="J99" s="199">
        <v>0</v>
      </c>
      <c r="K99" s="199">
        <v>0</v>
      </c>
      <c r="L99" s="187">
        <f t="shared" si="6"/>
        <v>0</v>
      </c>
      <c r="M99" s="187">
        <f t="shared" si="6"/>
        <v>0</v>
      </c>
      <c r="N99" s="187">
        <f t="shared" si="6"/>
        <v>0</v>
      </c>
      <c r="O99" s="187">
        <f t="shared" si="6"/>
        <v>0</v>
      </c>
      <c r="P99" s="188" t="str">
        <f t="shared" si="5"/>
        <v>0</v>
      </c>
      <c r="Q99" s="189" t="str">
        <f t="shared" si="5"/>
        <v>0</v>
      </c>
      <c r="R99" s="195" t="s">
        <v>957</v>
      </c>
      <c r="S99" s="191"/>
      <c r="AH99" s="192" t="s">
        <v>290</v>
      </c>
      <c r="AI99" s="192" t="s">
        <v>316</v>
      </c>
      <c r="AJ99" s="192" t="s">
        <v>317</v>
      </c>
    </row>
    <row r="100" spans="1:36" s="166" customFormat="1" ht="20.100000000000001" customHeight="1" x14ac:dyDescent="0.2">
      <c r="A100" s="214"/>
      <c r="B100" s="198" t="s">
        <v>958</v>
      </c>
      <c r="C100" s="198" t="s">
        <v>958</v>
      </c>
      <c r="D100" s="198">
        <v>0</v>
      </c>
      <c r="E100" s="198">
        <v>0</v>
      </c>
      <c r="F100" s="198">
        <v>0</v>
      </c>
      <c r="G100" s="198">
        <v>0</v>
      </c>
      <c r="H100" s="199">
        <v>0</v>
      </c>
      <c r="I100" s="199">
        <v>0</v>
      </c>
      <c r="J100" s="199">
        <v>0</v>
      </c>
      <c r="K100" s="199">
        <v>0</v>
      </c>
      <c r="L100" s="187">
        <f t="shared" si="6"/>
        <v>0</v>
      </c>
      <c r="M100" s="187">
        <f t="shared" si="6"/>
        <v>0</v>
      </c>
      <c r="N100" s="187">
        <f t="shared" si="6"/>
        <v>0</v>
      </c>
      <c r="O100" s="187">
        <f t="shared" si="6"/>
        <v>0</v>
      </c>
      <c r="P100" s="188" t="str">
        <f t="shared" si="5"/>
        <v>0</v>
      </c>
      <c r="Q100" s="189" t="str">
        <f t="shared" si="5"/>
        <v>0</v>
      </c>
      <c r="R100" s="195" t="s">
        <v>959</v>
      </c>
      <c r="S100" s="191"/>
      <c r="AH100" s="192" t="s">
        <v>290</v>
      </c>
      <c r="AI100" s="192" t="s">
        <v>318</v>
      </c>
      <c r="AJ100" s="192" t="s">
        <v>319</v>
      </c>
    </row>
    <row r="101" spans="1:36" s="166" customFormat="1" ht="20.100000000000001" customHeight="1" x14ac:dyDescent="0.2">
      <c r="A101" s="214"/>
      <c r="B101" s="198" t="s">
        <v>22</v>
      </c>
      <c r="C101" s="198" t="s">
        <v>22</v>
      </c>
      <c r="D101" s="198">
        <v>0</v>
      </c>
      <c r="E101" s="198">
        <v>0</v>
      </c>
      <c r="F101" s="198">
        <v>0</v>
      </c>
      <c r="G101" s="198">
        <v>0</v>
      </c>
      <c r="H101" s="199">
        <v>0</v>
      </c>
      <c r="I101" s="199">
        <v>0</v>
      </c>
      <c r="J101" s="199">
        <v>0</v>
      </c>
      <c r="K101" s="199">
        <v>0</v>
      </c>
      <c r="L101" s="187">
        <f t="shared" si="6"/>
        <v>0</v>
      </c>
      <c r="M101" s="187">
        <f t="shared" si="6"/>
        <v>0</v>
      </c>
      <c r="N101" s="187">
        <f t="shared" si="6"/>
        <v>0</v>
      </c>
      <c r="O101" s="187">
        <f t="shared" si="6"/>
        <v>0</v>
      </c>
      <c r="P101" s="188" t="str">
        <f t="shared" si="5"/>
        <v>0</v>
      </c>
      <c r="Q101" s="189" t="str">
        <f t="shared" si="5"/>
        <v>0</v>
      </c>
      <c r="R101" s="195" t="s">
        <v>22</v>
      </c>
      <c r="S101" s="191"/>
      <c r="AH101" s="192" t="s">
        <v>290</v>
      </c>
      <c r="AI101" s="192" t="s">
        <v>320</v>
      </c>
      <c r="AJ101" s="192" t="s">
        <v>321</v>
      </c>
    </row>
    <row r="102" spans="1:36" s="166" customFormat="1" ht="36.75" customHeight="1" x14ac:dyDescent="0.2">
      <c r="A102" s="214"/>
      <c r="B102" s="198" t="s">
        <v>960</v>
      </c>
      <c r="C102" s="198" t="s">
        <v>960</v>
      </c>
      <c r="D102" s="198">
        <v>0</v>
      </c>
      <c r="E102" s="198">
        <v>0</v>
      </c>
      <c r="F102" s="198">
        <v>0</v>
      </c>
      <c r="G102" s="198">
        <v>0</v>
      </c>
      <c r="H102" s="199">
        <v>0</v>
      </c>
      <c r="I102" s="199">
        <v>0</v>
      </c>
      <c r="J102" s="199">
        <v>0</v>
      </c>
      <c r="K102" s="199">
        <v>0</v>
      </c>
      <c r="L102" s="187">
        <f t="shared" si="6"/>
        <v>0</v>
      </c>
      <c r="M102" s="187">
        <f t="shared" si="6"/>
        <v>0</v>
      </c>
      <c r="N102" s="187">
        <f t="shared" si="6"/>
        <v>0</v>
      </c>
      <c r="O102" s="187">
        <f t="shared" si="6"/>
        <v>0</v>
      </c>
      <c r="P102" s="188" t="str">
        <f t="shared" si="5"/>
        <v>0</v>
      </c>
      <c r="Q102" s="189" t="str">
        <f t="shared" si="5"/>
        <v>0</v>
      </c>
      <c r="R102" s="195" t="s">
        <v>961</v>
      </c>
      <c r="S102" s="191"/>
      <c r="AH102" s="192" t="s">
        <v>290</v>
      </c>
      <c r="AI102" s="192" t="s">
        <v>322</v>
      </c>
      <c r="AJ102" s="192" t="s">
        <v>323</v>
      </c>
    </row>
    <row r="103" spans="1:36" s="166" customFormat="1" ht="20.100000000000001" customHeight="1" x14ac:dyDescent="0.2">
      <c r="A103" s="214"/>
      <c r="B103" s="198" t="s">
        <v>962</v>
      </c>
      <c r="C103" s="198" t="s">
        <v>962</v>
      </c>
      <c r="D103" s="198">
        <v>0</v>
      </c>
      <c r="E103" s="198">
        <v>0</v>
      </c>
      <c r="F103" s="198">
        <v>0</v>
      </c>
      <c r="G103" s="198">
        <v>0</v>
      </c>
      <c r="H103" s="199">
        <v>0</v>
      </c>
      <c r="I103" s="199">
        <v>0</v>
      </c>
      <c r="J103" s="199">
        <v>0</v>
      </c>
      <c r="K103" s="199">
        <v>0</v>
      </c>
      <c r="L103" s="187">
        <f t="shared" si="6"/>
        <v>0</v>
      </c>
      <c r="M103" s="187">
        <f t="shared" si="6"/>
        <v>0</v>
      </c>
      <c r="N103" s="187">
        <f t="shared" si="6"/>
        <v>0</v>
      </c>
      <c r="O103" s="187">
        <f t="shared" si="6"/>
        <v>0</v>
      </c>
      <c r="P103" s="188" t="str">
        <f t="shared" si="5"/>
        <v>0</v>
      </c>
      <c r="Q103" s="189" t="str">
        <f t="shared" si="5"/>
        <v>0</v>
      </c>
      <c r="R103" s="195" t="s">
        <v>963</v>
      </c>
      <c r="S103" s="191"/>
      <c r="AH103" s="192" t="s">
        <v>290</v>
      </c>
      <c r="AI103" s="192" t="s">
        <v>324</v>
      </c>
      <c r="AJ103" s="192" t="s">
        <v>325</v>
      </c>
    </row>
    <row r="104" spans="1:36" s="166" customFormat="1" ht="27" customHeight="1" x14ac:dyDescent="0.2">
      <c r="A104" s="214"/>
      <c r="B104" s="197" t="s">
        <v>964</v>
      </c>
      <c r="C104" s="198" t="s">
        <v>965</v>
      </c>
      <c r="D104" s="198">
        <v>0</v>
      </c>
      <c r="E104" s="198">
        <v>0</v>
      </c>
      <c r="F104" s="198">
        <v>0</v>
      </c>
      <c r="G104" s="198">
        <v>0</v>
      </c>
      <c r="H104" s="199">
        <v>0</v>
      </c>
      <c r="I104" s="199">
        <v>0</v>
      </c>
      <c r="J104" s="199">
        <v>0</v>
      </c>
      <c r="K104" s="199">
        <v>0</v>
      </c>
      <c r="L104" s="187">
        <f t="shared" si="6"/>
        <v>0</v>
      </c>
      <c r="M104" s="187">
        <f t="shared" si="6"/>
        <v>0</v>
      </c>
      <c r="N104" s="187">
        <f t="shared" si="6"/>
        <v>0</v>
      </c>
      <c r="O104" s="187">
        <f t="shared" si="6"/>
        <v>0</v>
      </c>
      <c r="P104" s="188" t="str">
        <f t="shared" ref="P104:Q121" si="7">IF(AND(L104=0,N104=0),"0",IF(AND(L104&lt;N104),"error",(N104/L104)*100))</f>
        <v>0</v>
      </c>
      <c r="Q104" s="189" t="str">
        <f t="shared" si="7"/>
        <v>0</v>
      </c>
      <c r="R104" s="195" t="s">
        <v>382</v>
      </c>
      <c r="S104" s="191"/>
      <c r="AH104" s="192" t="s">
        <v>290</v>
      </c>
      <c r="AI104" s="192" t="s">
        <v>326</v>
      </c>
      <c r="AJ104" s="192" t="s">
        <v>327</v>
      </c>
    </row>
    <row r="105" spans="1:36" s="166" customFormat="1" ht="27" customHeight="1" x14ac:dyDescent="0.2">
      <c r="A105" s="214"/>
      <c r="B105" s="194"/>
      <c r="C105" s="198" t="s">
        <v>966</v>
      </c>
      <c r="D105" s="198">
        <v>0</v>
      </c>
      <c r="E105" s="198">
        <v>0</v>
      </c>
      <c r="F105" s="198">
        <v>0</v>
      </c>
      <c r="G105" s="198">
        <v>0</v>
      </c>
      <c r="H105" s="199">
        <v>0</v>
      </c>
      <c r="I105" s="199">
        <v>0</v>
      </c>
      <c r="J105" s="199">
        <v>0</v>
      </c>
      <c r="K105" s="199">
        <v>0</v>
      </c>
      <c r="L105" s="187">
        <f t="shared" ref="L105:O121" si="8">D105+H105</f>
        <v>0</v>
      </c>
      <c r="M105" s="187">
        <f t="shared" si="8"/>
        <v>0</v>
      </c>
      <c r="N105" s="187">
        <f t="shared" si="8"/>
        <v>0</v>
      </c>
      <c r="O105" s="187">
        <f t="shared" si="8"/>
        <v>0</v>
      </c>
      <c r="P105" s="188" t="str">
        <f t="shared" si="7"/>
        <v>0</v>
      </c>
      <c r="Q105" s="189" t="str">
        <f t="shared" si="7"/>
        <v>0</v>
      </c>
      <c r="R105" s="195" t="s">
        <v>967</v>
      </c>
      <c r="S105" s="191"/>
      <c r="AH105" s="192" t="s">
        <v>290</v>
      </c>
      <c r="AI105" s="192" t="s">
        <v>326</v>
      </c>
      <c r="AJ105" s="192" t="s">
        <v>328</v>
      </c>
    </row>
    <row r="106" spans="1:36" s="166" customFormat="1" ht="20.100000000000001" customHeight="1" x14ac:dyDescent="0.2">
      <c r="A106" s="214"/>
      <c r="B106" s="198" t="s">
        <v>10</v>
      </c>
      <c r="C106" s="198" t="s">
        <v>10</v>
      </c>
      <c r="D106" s="198">
        <v>0</v>
      </c>
      <c r="E106" s="198">
        <v>0</v>
      </c>
      <c r="F106" s="198">
        <v>0</v>
      </c>
      <c r="G106" s="198">
        <v>0</v>
      </c>
      <c r="H106" s="199">
        <v>0</v>
      </c>
      <c r="I106" s="199">
        <v>0</v>
      </c>
      <c r="J106" s="199">
        <v>0</v>
      </c>
      <c r="K106" s="199">
        <v>0</v>
      </c>
      <c r="L106" s="187">
        <f t="shared" si="8"/>
        <v>0</v>
      </c>
      <c r="M106" s="187">
        <f t="shared" si="8"/>
        <v>0</v>
      </c>
      <c r="N106" s="187">
        <f t="shared" si="8"/>
        <v>0</v>
      </c>
      <c r="O106" s="187">
        <f t="shared" si="8"/>
        <v>0</v>
      </c>
      <c r="P106" s="188" t="str">
        <f t="shared" si="7"/>
        <v>0</v>
      </c>
      <c r="Q106" s="189" t="str">
        <f t="shared" si="7"/>
        <v>0</v>
      </c>
      <c r="R106" s="195" t="s">
        <v>10</v>
      </c>
      <c r="S106" s="191"/>
      <c r="AH106" s="192" t="s">
        <v>290</v>
      </c>
      <c r="AI106" s="192" t="s">
        <v>329</v>
      </c>
      <c r="AJ106" s="192" t="s">
        <v>330</v>
      </c>
    </row>
    <row r="107" spans="1:36" s="166" customFormat="1" ht="27" customHeight="1" x14ac:dyDescent="0.2">
      <c r="A107" s="214"/>
      <c r="B107" s="198" t="s">
        <v>968</v>
      </c>
      <c r="C107" s="198" t="s">
        <v>969</v>
      </c>
      <c r="D107" s="198">
        <v>0</v>
      </c>
      <c r="E107" s="198">
        <v>0</v>
      </c>
      <c r="F107" s="198">
        <v>0</v>
      </c>
      <c r="G107" s="198">
        <v>0</v>
      </c>
      <c r="H107" s="199">
        <v>0</v>
      </c>
      <c r="I107" s="199">
        <v>0</v>
      </c>
      <c r="J107" s="199">
        <v>0</v>
      </c>
      <c r="K107" s="199">
        <v>0</v>
      </c>
      <c r="L107" s="187">
        <f t="shared" si="8"/>
        <v>0</v>
      </c>
      <c r="M107" s="187">
        <f t="shared" si="8"/>
        <v>0</v>
      </c>
      <c r="N107" s="187">
        <f t="shared" si="8"/>
        <v>0</v>
      </c>
      <c r="O107" s="187">
        <f t="shared" si="8"/>
        <v>0</v>
      </c>
      <c r="P107" s="188" t="str">
        <f t="shared" si="7"/>
        <v>0</v>
      </c>
      <c r="Q107" s="189" t="str">
        <f t="shared" si="7"/>
        <v>0</v>
      </c>
      <c r="R107" s="195" t="s">
        <v>970</v>
      </c>
      <c r="S107" s="191"/>
      <c r="AH107" s="192" t="s">
        <v>290</v>
      </c>
      <c r="AI107" s="192" t="s">
        <v>331</v>
      </c>
      <c r="AJ107" s="192" t="s">
        <v>332</v>
      </c>
    </row>
    <row r="108" spans="1:36" s="166" customFormat="1" ht="24" x14ac:dyDescent="0.2">
      <c r="A108" s="214"/>
      <c r="B108" s="198" t="s">
        <v>971</v>
      </c>
      <c r="C108" s="198" t="s">
        <v>971</v>
      </c>
      <c r="D108" s="198">
        <v>0</v>
      </c>
      <c r="E108" s="198">
        <v>0</v>
      </c>
      <c r="F108" s="198">
        <v>0</v>
      </c>
      <c r="G108" s="198">
        <v>0</v>
      </c>
      <c r="H108" s="199">
        <v>0</v>
      </c>
      <c r="I108" s="199">
        <v>0</v>
      </c>
      <c r="J108" s="199">
        <v>0</v>
      </c>
      <c r="K108" s="199">
        <v>0</v>
      </c>
      <c r="L108" s="187">
        <f t="shared" si="8"/>
        <v>0</v>
      </c>
      <c r="M108" s="187">
        <f t="shared" si="8"/>
        <v>0</v>
      </c>
      <c r="N108" s="187">
        <f t="shared" si="8"/>
        <v>0</v>
      </c>
      <c r="O108" s="187">
        <f t="shared" si="8"/>
        <v>0</v>
      </c>
      <c r="P108" s="188" t="str">
        <f t="shared" si="7"/>
        <v>0</v>
      </c>
      <c r="Q108" s="189" t="str">
        <f t="shared" si="7"/>
        <v>0</v>
      </c>
      <c r="R108" s="195" t="s">
        <v>972</v>
      </c>
      <c r="S108" s="191"/>
      <c r="AH108" s="192" t="s">
        <v>290</v>
      </c>
      <c r="AI108" s="192" t="s">
        <v>333</v>
      </c>
      <c r="AJ108" s="192" t="s">
        <v>334</v>
      </c>
    </row>
    <row r="109" spans="1:36" s="166" customFormat="1" ht="20.100000000000001" customHeight="1" x14ac:dyDescent="0.2">
      <c r="A109" s="214"/>
      <c r="B109" s="198" t="s">
        <v>973</v>
      </c>
      <c r="C109" s="198" t="s">
        <v>973</v>
      </c>
      <c r="D109" s="198">
        <v>0</v>
      </c>
      <c r="E109" s="198">
        <v>0</v>
      </c>
      <c r="F109" s="198">
        <v>0</v>
      </c>
      <c r="G109" s="198">
        <v>0</v>
      </c>
      <c r="H109" s="199">
        <v>0</v>
      </c>
      <c r="I109" s="199">
        <v>0</v>
      </c>
      <c r="J109" s="199">
        <v>0</v>
      </c>
      <c r="K109" s="199">
        <v>0</v>
      </c>
      <c r="L109" s="187">
        <f t="shared" si="8"/>
        <v>0</v>
      </c>
      <c r="M109" s="187">
        <f t="shared" si="8"/>
        <v>0</v>
      </c>
      <c r="N109" s="187">
        <f t="shared" si="8"/>
        <v>0</v>
      </c>
      <c r="O109" s="187">
        <f t="shared" si="8"/>
        <v>0</v>
      </c>
      <c r="P109" s="188" t="str">
        <f t="shared" si="7"/>
        <v>0</v>
      </c>
      <c r="Q109" s="189" t="str">
        <f t="shared" si="7"/>
        <v>0</v>
      </c>
      <c r="R109" s="195" t="s">
        <v>974</v>
      </c>
      <c r="S109" s="191"/>
      <c r="AH109" s="192" t="s">
        <v>290</v>
      </c>
      <c r="AI109" s="192" t="s">
        <v>335</v>
      </c>
      <c r="AJ109" s="192" t="s">
        <v>336</v>
      </c>
    </row>
    <row r="110" spans="1:36" s="166" customFormat="1" ht="27" customHeight="1" x14ac:dyDescent="0.2">
      <c r="A110" s="214"/>
      <c r="B110" s="198" t="s">
        <v>975</v>
      </c>
      <c r="C110" s="198" t="s">
        <v>976</v>
      </c>
      <c r="D110" s="198">
        <v>0</v>
      </c>
      <c r="E110" s="198">
        <v>0</v>
      </c>
      <c r="F110" s="198">
        <v>0</v>
      </c>
      <c r="G110" s="198">
        <v>0</v>
      </c>
      <c r="H110" s="199">
        <v>0</v>
      </c>
      <c r="I110" s="199">
        <v>0</v>
      </c>
      <c r="J110" s="199">
        <v>0</v>
      </c>
      <c r="K110" s="199">
        <v>0</v>
      </c>
      <c r="L110" s="187">
        <f t="shared" si="8"/>
        <v>0</v>
      </c>
      <c r="M110" s="187">
        <f t="shared" si="8"/>
        <v>0</v>
      </c>
      <c r="N110" s="187">
        <f t="shared" si="8"/>
        <v>0</v>
      </c>
      <c r="O110" s="187">
        <f t="shared" si="8"/>
        <v>0</v>
      </c>
      <c r="P110" s="188" t="str">
        <f t="shared" si="7"/>
        <v>0</v>
      </c>
      <c r="Q110" s="189" t="str">
        <f t="shared" si="7"/>
        <v>0</v>
      </c>
      <c r="R110" s="195" t="s">
        <v>977</v>
      </c>
      <c r="S110" s="191"/>
      <c r="AH110" s="192" t="s">
        <v>290</v>
      </c>
      <c r="AI110" s="192" t="s">
        <v>337</v>
      </c>
      <c r="AJ110" s="192" t="s">
        <v>338</v>
      </c>
    </row>
    <row r="111" spans="1:36" s="166" customFormat="1" ht="60.75" thickBot="1" x14ac:dyDescent="0.25">
      <c r="A111" s="215"/>
      <c r="B111" s="205" t="s">
        <v>978</v>
      </c>
      <c r="C111" s="205" t="s">
        <v>979</v>
      </c>
      <c r="D111" s="205">
        <v>0</v>
      </c>
      <c r="E111" s="205">
        <v>0</v>
      </c>
      <c r="F111" s="205">
        <v>0</v>
      </c>
      <c r="G111" s="205">
        <v>0</v>
      </c>
      <c r="H111" s="206">
        <v>0</v>
      </c>
      <c r="I111" s="206">
        <v>0</v>
      </c>
      <c r="J111" s="206">
        <v>0</v>
      </c>
      <c r="K111" s="206">
        <v>0</v>
      </c>
      <c r="L111" s="207">
        <f t="shared" si="8"/>
        <v>0</v>
      </c>
      <c r="M111" s="207">
        <f t="shared" si="8"/>
        <v>0</v>
      </c>
      <c r="N111" s="207">
        <f t="shared" si="8"/>
        <v>0</v>
      </c>
      <c r="O111" s="207">
        <f t="shared" si="8"/>
        <v>0</v>
      </c>
      <c r="P111" s="188" t="str">
        <f t="shared" si="7"/>
        <v>0</v>
      </c>
      <c r="Q111" s="189" t="str">
        <f t="shared" si="7"/>
        <v>0</v>
      </c>
      <c r="R111" s="195" t="s">
        <v>980</v>
      </c>
      <c r="S111" s="191"/>
      <c r="AH111" s="192" t="s">
        <v>290</v>
      </c>
      <c r="AI111" s="192" t="s">
        <v>339</v>
      </c>
      <c r="AJ111" s="192" t="s">
        <v>340</v>
      </c>
    </row>
    <row r="112" spans="1:36" s="166" customFormat="1" ht="24" x14ac:dyDescent="0.2">
      <c r="A112" s="183" t="s">
        <v>45</v>
      </c>
      <c r="B112" s="209" t="s">
        <v>981</v>
      </c>
      <c r="C112" s="209" t="s">
        <v>982</v>
      </c>
      <c r="D112" s="209">
        <v>0</v>
      </c>
      <c r="E112" s="209">
        <v>0</v>
      </c>
      <c r="F112" s="209">
        <v>0</v>
      </c>
      <c r="G112" s="209">
        <v>0</v>
      </c>
      <c r="H112" s="212">
        <v>0</v>
      </c>
      <c r="I112" s="212">
        <v>0</v>
      </c>
      <c r="J112" s="212">
        <v>0</v>
      </c>
      <c r="K112" s="212">
        <v>0</v>
      </c>
      <c r="L112" s="187">
        <f t="shared" si="8"/>
        <v>0</v>
      </c>
      <c r="M112" s="187">
        <f t="shared" si="8"/>
        <v>0</v>
      </c>
      <c r="N112" s="187">
        <f t="shared" si="8"/>
        <v>0</v>
      </c>
      <c r="O112" s="187">
        <f t="shared" si="8"/>
        <v>0</v>
      </c>
      <c r="P112" s="188" t="str">
        <f t="shared" si="7"/>
        <v>0</v>
      </c>
      <c r="Q112" s="189" t="str">
        <f t="shared" si="7"/>
        <v>0</v>
      </c>
      <c r="R112" s="210" t="s">
        <v>983</v>
      </c>
      <c r="S112" s="191"/>
      <c r="AH112" s="192" t="s">
        <v>341</v>
      </c>
      <c r="AI112" s="192" t="s">
        <v>342</v>
      </c>
      <c r="AJ112" s="192" t="s">
        <v>343</v>
      </c>
    </row>
    <row r="113" spans="1:36" s="166" customFormat="1" ht="12.75" x14ac:dyDescent="0.2">
      <c r="A113" s="196"/>
      <c r="B113" s="198" t="s">
        <v>984</v>
      </c>
      <c r="C113" s="198" t="s">
        <v>984</v>
      </c>
      <c r="D113" s="198">
        <v>0</v>
      </c>
      <c r="E113" s="198">
        <v>0</v>
      </c>
      <c r="F113" s="198">
        <v>0</v>
      </c>
      <c r="G113" s="198">
        <v>0</v>
      </c>
      <c r="H113" s="199">
        <v>0</v>
      </c>
      <c r="I113" s="199">
        <v>0</v>
      </c>
      <c r="J113" s="199">
        <v>0</v>
      </c>
      <c r="K113" s="199">
        <v>0</v>
      </c>
      <c r="L113" s="187">
        <f t="shared" si="8"/>
        <v>0</v>
      </c>
      <c r="M113" s="187">
        <f t="shared" si="8"/>
        <v>0</v>
      </c>
      <c r="N113" s="187">
        <f t="shared" si="8"/>
        <v>0</v>
      </c>
      <c r="O113" s="187">
        <f t="shared" si="8"/>
        <v>0</v>
      </c>
      <c r="P113" s="188" t="str">
        <f t="shared" si="7"/>
        <v>0</v>
      </c>
      <c r="Q113" s="189" t="str">
        <f t="shared" si="7"/>
        <v>0</v>
      </c>
      <c r="R113" s="195" t="s">
        <v>985</v>
      </c>
      <c r="S113" s="191"/>
      <c r="AH113" s="192" t="s">
        <v>341</v>
      </c>
      <c r="AI113" s="192" t="s">
        <v>344</v>
      </c>
      <c r="AJ113" s="192" t="s">
        <v>345</v>
      </c>
    </row>
    <row r="114" spans="1:36" s="202" customFormat="1" ht="20.100000000000001" customHeight="1" x14ac:dyDescent="0.2">
      <c r="A114" s="196"/>
      <c r="B114" s="198" t="s">
        <v>986</v>
      </c>
      <c r="C114" s="198" t="s">
        <v>987</v>
      </c>
      <c r="D114" s="198">
        <v>0</v>
      </c>
      <c r="E114" s="198">
        <v>0</v>
      </c>
      <c r="F114" s="198">
        <v>0</v>
      </c>
      <c r="G114" s="198">
        <v>0</v>
      </c>
      <c r="H114" s="199">
        <v>0</v>
      </c>
      <c r="I114" s="199">
        <v>0</v>
      </c>
      <c r="J114" s="199">
        <v>0</v>
      </c>
      <c r="K114" s="199">
        <v>0</v>
      </c>
      <c r="L114" s="187">
        <f t="shared" si="8"/>
        <v>0</v>
      </c>
      <c r="M114" s="187">
        <f t="shared" si="8"/>
        <v>0</v>
      </c>
      <c r="N114" s="187">
        <f t="shared" si="8"/>
        <v>0</v>
      </c>
      <c r="O114" s="187">
        <f t="shared" si="8"/>
        <v>0</v>
      </c>
      <c r="P114" s="188" t="str">
        <f t="shared" si="7"/>
        <v>0</v>
      </c>
      <c r="Q114" s="189" t="str">
        <f t="shared" si="7"/>
        <v>0</v>
      </c>
      <c r="R114" s="195" t="s">
        <v>988</v>
      </c>
      <c r="S114" s="201"/>
      <c r="AH114" s="192" t="s">
        <v>341</v>
      </c>
      <c r="AI114" s="192" t="s">
        <v>346</v>
      </c>
      <c r="AJ114" s="192" t="s">
        <v>347</v>
      </c>
    </row>
    <row r="115" spans="1:36" s="166" customFormat="1" ht="24.75" thickBot="1" x14ac:dyDescent="0.25">
      <c r="A115" s="203"/>
      <c r="B115" s="205" t="s">
        <v>989</v>
      </c>
      <c r="C115" s="205" t="s">
        <v>990</v>
      </c>
      <c r="D115" s="205">
        <v>0</v>
      </c>
      <c r="E115" s="205">
        <v>0</v>
      </c>
      <c r="F115" s="205">
        <v>0</v>
      </c>
      <c r="G115" s="205">
        <v>0</v>
      </c>
      <c r="H115" s="206">
        <v>0</v>
      </c>
      <c r="I115" s="206">
        <v>0</v>
      </c>
      <c r="J115" s="206">
        <v>0</v>
      </c>
      <c r="K115" s="206">
        <v>0</v>
      </c>
      <c r="L115" s="207">
        <f t="shared" si="8"/>
        <v>0</v>
      </c>
      <c r="M115" s="207">
        <f t="shared" si="8"/>
        <v>0</v>
      </c>
      <c r="N115" s="207">
        <f t="shared" si="8"/>
        <v>0</v>
      </c>
      <c r="O115" s="207">
        <f t="shared" si="8"/>
        <v>0</v>
      </c>
      <c r="P115" s="188" t="str">
        <f t="shared" si="7"/>
        <v>0</v>
      </c>
      <c r="Q115" s="189" t="str">
        <f t="shared" si="7"/>
        <v>0</v>
      </c>
      <c r="R115" s="208" t="s">
        <v>991</v>
      </c>
      <c r="S115" s="191"/>
      <c r="AH115" s="192" t="s">
        <v>341</v>
      </c>
      <c r="AI115" s="192" t="s">
        <v>348</v>
      </c>
      <c r="AJ115" s="192" t="s">
        <v>349</v>
      </c>
    </row>
    <row r="116" spans="1:36" s="202" customFormat="1" ht="20.100000000000001" customHeight="1" x14ac:dyDescent="0.2">
      <c r="A116" s="219" t="s">
        <v>46</v>
      </c>
      <c r="B116" s="209" t="s">
        <v>2</v>
      </c>
      <c r="C116" s="209" t="s">
        <v>2</v>
      </c>
      <c r="D116" s="209">
        <v>0</v>
      </c>
      <c r="E116" s="209">
        <v>0</v>
      </c>
      <c r="F116" s="209">
        <v>0</v>
      </c>
      <c r="G116" s="209">
        <v>0</v>
      </c>
      <c r="H116" s="212">
        <v>0</v>
      </c>
      <c r="I116" s="212">
        <v>0</v>
      </c>
      <c r="J116" s="212">
        <v>0</v>
      </c>
      <c r="K116" s="212">
        <v>0</v>
      </c>
      <c r="L116" s="187">
        <f t="shared" si="8"/>
        <v>0</v>
      </c>
      <c r="M116" s="187">
        <f t="shared" si="8"/>
        <v>0</v>
      </c>
      <c r="N116" s="187">
        <f t="shared" si="8"/>
        <v>0</v>
      </c>
      <c r="O116" s="187">
        <f t="shared" si="8"/>
        <v>0</v>
      </c>
      <c r="P116" s="188" t="str">
        <f t="shared" si="7"/>
        <v>0</v>
      </c>
      <c r="Q116" s="189" t="str">
        <f t="shared" si="7"/>
        <v>0</v>
      </c>
      <c r="R116" s="210" t="s">
        <v>2</v>
      </c>
      <c r="S116" s="201"/>
      <c r="AH116" s="192" t="s">
        <v>350</v>
      </c>
      <c r="AI116" s="192" t="s">
        <v>351</v>
      </c>
      <c r="AJ116" s="192" t="s">
        <v>352</v>
      </c>
    </row>
    <row r="117" spans="1:36" s="166" customFormat="1" ht="20.100000000000001" customHeight="1" x14ac:dyDescent="0.2">
      <c r="A117" s="214"/>
      <c r="B117" s="198" t="s">
        <v>992</v>
      </c>
      <c r="C117" s="198" t="s">
        <v>992</v>
      </c>
      <c r="D117" s="198">
        <v>0</v>
      </c>
      <c r="E117" s="198">
        <v>0</v>
      </c>
      <c r="F117" s="198">
        <v>0</v>
      </c>
      <c r="G117" s="198">
        <v>0</v>
      </c>
      <c r="H117" s="199">
        <v>0</v>
      </c>
      <c r="I117" s="199">
        <v>0</v>
      </c>
      <c r="J117" s="199">
        <v>0</v>
      </c>
      <c r="K117" s="199">
        <v>0</v>
      </c>
      <c r="L117" s="187">
        <f t="shared" si="8"/>
        <v>0</v>
      </c>
      <c r="M117" s="187">
        <f t="shared" si="8"/>
        <v>0</v>
      </c>
      <c r="N117" s="187">
        <f t="shared" si="8"/>
        <v>0</v>
      </c>
      <c r="O117" s="187">
        <f t="shared" si="8"/>
        <v>0</v>
      </c>
      <c r="P117" s="188" t="str">
        <f t="shared" si="7"/>
        <v>0</v>
      </c>
      <c r="Q117" s="189" t="str">
        <f t="shared" si="7"/>
        <v>0</v>
      </c>
      <c r="R117" s="195" t="s">
        <v>993</v>
      </c>
      <c r="S117" s="191"/>
      <c r="AH117" s="192" t="s">
        <v>350</v>
      </c>
      <c r="AI117" s="192" t="s">
        <v>353</v>
      </c>
      <c r="AJ117" s="192" t="s">
        <v>354</v>
      </c>
    </row>
    <row r="118" spans="1:36" s="166" customFormat="1" ht="20.100000000000001" customHeight="1" x14ac:dyDescent="0.2">
      <c r="A118" s="214"/>
      <c r="B118" s="198" t="s">
        <v>23</v>
      </c>
      <c r="C118" s="198" t="s">
        <v>23</v>
      </c>
      <c r="D118" s="198">
        <v>0</v>
      </c>
      <c r="E118" s="198">
        <v>0</v>
      </c>
      <c r="F118" s="198">
        <v>0</v>
      </c>
      <c r="G118" s="198">
        <v>0</v>
      </c>
      <c r="H118" s="199">
        <v>0</v>
      </c>
      <c r="I118" s="199">
        <v>0</v>
      </c>
      <c r="J118" s="199">
        <v>0</v>
      </c>
      <c r="K118" s="199">
        <v>0</v>
      </c>
      <c r="L118" s="187">
        <f t="shared" si="8"/>
        <v>0</v>
      </c>
      <c r="M118" s="187">
        <f t="shared" si="8"/>
        <v>0</v>
      </c>
      <c r="N118" s="187">
        <f t="shared" si="8"/>
        <v>0</v>
      </c>
      <c r="O118" s="187">
        <f t="shared" si="8"/>
        <v>0</v>
      </c>
      <c r="P118" s="188" t="str">
        <f t="shared" si="7"/>
        <v>0</v>
      </c>
      <c r="Q118" s="189" t="str">
        <f t="shared" si="7"/>
        <v>0</v>
      </c>
      <c r="R118" s="195" t="s">
        <v>23</v>
      </c>
      <c r="S118" s="191"/>
      <c r="AH118" s="192" t="s">
        <v>350</v>
      </c>
      <c r="AI118" s="192" t="s">
        <v>355</v>
      </c>
      <c r="AJ118" s="192" t="s">
        <v>356</v>
      </c>
    </row>
    <row r="119" spans="1:36" s="202" customFormat="1" ht="12.75" x14ac:dyDescent="0.2">
      <c r="A119" s="214"/>
      <c r="B119" s="198" t="s">
        <v>994</v>
      </c>
      <c r="C119" s="198" t="s">
        <v>994</v>
      </c>
      <c r="D119" s="198">
        <v>0</v>
      </c>
      <c r="E119" s="198">
        <v>0</v>
      </c>
      <c r="F119" s="198">
        <v>0</v>
      </c>
      <c r="G119" s="198">
        <v>0</v>
      </c>
      <c r="H119" s="199">
        <v>0</v>
      </c>
      <c r="I119" s="199">
        <v>0</v>
      </c>
      <c r="J119" s="199">
        <v>0</v>
      </c>
      <c r="K119" s="199">
        <v>0</v>
      </c>
      <c r="L119" s="187">
        <f t="shared" si="8"/>
        <v>0</v>
      </c>
      <c r="M119" s="187">
        <f t="shared" si="8"/>
        <v>0</v>
      </c>
      <c r="N119" s="187">
        <f t="shared" si="8"/>
        <v>0</v>
      </c>
      <c r="O119" s="187">
        <f t="shared" si="8"/>
        <v>0</v>
      </c>
      <c r="P119" s="188" t="str">
        <f t="shared" si="7"/>
        <v>0</v>
      </c>
      <c r="Q119" s="189" t="str">
        <f t="shared" si="7"/>
        <v>0</v>
      </c>
      <c r="R119" s="195" t="s">
        <v>995</v>
      </c>
      <c r="S119" s="201"/>
      <c r="AH119" s="192" t="s">
        <v>350</v>
      </c>
      <c r="AI119" s="192" t="s">
        <v>357</v>
      </c>
      <c r="AJ119" s="192" t="s">
        <v>358</v>
      </c>
    </row>
    <row r="120" spans="1:36" s="166" customFormat="1" ht="20.100000000000001" customHeight="1" x14ac:dyDescent="0.2">
      <c r="A120" s="214"/>
      <c r="B120" s="198" t="s">
        <v>996</v>
      </c>
      <c r="C120" s="198" t="s">
        <v>996</v>
      </c>
      <c r="D120" s="198">
        <v>0</v>
      </c>
      <c r="E120" s="198">
        <v>0</v>
      </c>
      <c r="F120" s="198">
        <v>0</v>
      </c>
      <c r="G120" s="198">
        <v>0</v>
      </c>
      <c r="H120" s="199">
        <v>0</v>
      </c>
      <c r="I120" s="199">
        <v>0</v>
      </c>
      <c r="J120" s="199">
        <v>0</v>
      </c>
      <c r="K120" s="199">
        <v>0</v>
      </c>
      <c r="L120" s="187">
        <f t="shared" si="8"/>
        <v>0</v>
      </c>
      <c r="M120" s="187">
        <f t="shared" si="8"/>
        <v>0</v>
      </c>
      <c r="N120" s="187">
        <f t="shared" si="8"/>
        <v>0</v>
      </c>
      <c r="O120" s="187">
        <f t="shared" si="8"/>
        <v>0</v>
      </c>
      <c r="P120" s="188" t="str">
        <f t="shared" si="7"/>
        <v>0</v>
      </c>
      <c r="Q120" s="189" t="str">
        <f t="shared" si="7"/>
        <v>0</v>
      </c>
      <c r="R120" s="195" t="s">
        <v>997</v>
      </c>
      <c r="S120" s="191"/>
      <c r="AH120" s="192" t="s">
        <v>350</v>
      </c>
      <c r="AI120" s="192" t="s">
        <v>359</v>
      </c>
      <c r="AJ120" s="192" t="s">
        <v>360</v>
      </c>
    </row>
    <row r="121" spans="1:36" s="166" customFormat="1" ht="24.75" thickBot="1" x14ac:dyDescent="0.25">
      <c r="A121" s="215"/>
      <c r="B121" s="205" t="s">
        <v>998</v>
      </c>
      <c r="C121" s="205" t="s">
        <v>999</v>
      </c>
      <c r="D121" s="205">
        <v>0</v>
      </c>
      <c r="E121" s="205">
        <v>0</v>
      </c>
      <c r="F121" s="205">
        <v>0</v>
      </c>
      <c r="G121" s="205">
        <v>0</v>
      </c>
      <c r="H121" s="206">
        <v>0</v>
      </c>
      <c r="I121" s="206">
        <v>0</v>
      </c>
      <c r="J121" s="206">
        <v>0</v>
      </c>
      <c r="K121" s="206">
        <v>0</v>
      </c>
      <c r="L121" s="207">
        <f t="shared" si="8"/>
        <v>0</v>
      </c>
      <c r="M121" s="207">
        <f t="shared" si="8"/>
        <v>0</v>
      </c>
      <c r="N121" s="207">
        <f t="shared" si="8"/>
        <v>0</v>
      </c>
      <c r="O121" s="207">
        <f t="shared" si="8"/>
        <v>0</v>
      </c>
      <c r="P121" s="188" t="str">
        <f t="shared" si="7"/>
        <v>0</v>
      </c>
      <c r="Q121" s="189" t="str">
        <f t="shared" si="7"/>
        <v>0</v>
      </c>
      <c r="R121" s="208" t="s">
        <v>1000</v>
      </c>
      <c r="S121" s="220"/>
      <c r="AH121" s="192" t="s">
        <v>350</v>
      </c>
      <c r="AI121" s="192" t="s">
        <v>361</v>
      </c>
      <c r="AJ121" s="192" t="s">
        <v>362</v>
      </c>
    </row>
    <row r="122" spans="1:36" ht="6.75" customHeight="1" x14ac:dyDescent="0.15">
      <c r="A122" s="221"/>
      <c r="B122" s="221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1"/>
    </row>
    <row r="123" spans="1:36" ht="41.25" customHeight="1" x14ac:dyDescent="0.15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O15" sqref="O15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752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753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754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755</v>
      </c>
      <c r="E5" s="87"/>
      <c r="F5" s="87"/>
      <c r="G5" s="88"/>
      <c r="H5" s="86" t="s">
        <v>756</v>
      </c>
      <c r="I5" s="87"/>
      <c r="J5" s="87"/>
      <c r="K5" s="88"/>
      <c r="L5" s="86" t="s">
        <v>757</v>
      </c>
      <c r="M5" s="87"/>
      <c r="N5" s="87"/>
      <c r="O5" s="88"/>
      <c r="P5" s="86"/>
      <c r="Q5" s="97"/>
      <c r="R5" s="51"/>
      <c r="S5" s="106" t="s">
        <v>758</v>
      </c>
    </row>
    <row r="6" spans="1:36" s="2" customFormat="1" ht="19.5" customHeight="1" x14ac:dyDescent="0.15">
      <c r="A6" s="90" t="s">
        <v>759</v>
      </c>
      <c r="B6" s="91"/>
      <c r="C6" s="91"/>
      <c r="D6" s="94" t="s">
        <v>760</v>
      </c>
      <c r="E6" s="95"/>
      <c r="F6" s="94" t="s">
        <v>761</v>
      </c>
      <c r="G6" s="95"/>
      <c r="H6" s="85" t="s">
        <v>760</v>
      </c>
      <c r="I6" s="85"/>
      <c r="J6" s="85" t="s">
        <v>502</v>
      </c>
      <c r="K6" s="85"/>
      <c r="L6" s="85" t="s">
        <v>762</v>
      </c>
      <c r="M6" s="85"/>
      <c r="N6" s="85" t="s">
        <v>504</v>
      </c>
      <c r="O6" s="85"/>
      <c r="P6" s="112" t="s">
        <v>763</v>
      </c>
      <c r="Q6" s="113"/>
      <c r="R6" s="110" t="s">
        <v>764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409</v>
      </c>
      <c r="E8" s="30">
        <f t="shared" si="0"/>
        <v>396</v>
      </c>
      <c r="F8" s="30">
        <f t="shared" si="0"/>
        <v>409</v>
      </c>
      <c r="G8" s="30">
        <f t="shared" si="0"/>
        <v>396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409</v>
      </c>
      <c r="M8" s="30">
        <f t="shared" si="0"/>
        <v>396</v>
      </c>
      <c r="N8" s="30">
        <f t="shared" si="0"/>
        <v>409</v>
      </c>
      <c r="O8" s="30">
        <f t="shared" si="0"/>
        <v>396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765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5</v>
      </c>
      <c r="E26" s="9">
        <v>98</v>
      </c>
      <c r="F26" s="9">
        <v>5</v>
      </c>
      <c r="G26" s="9">
        <v>98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5</v>
      </c>
      <c r="M26" s="32">
        <f t="shared" si="4"/>
        <v>98</v>
      </c>
      <c r="N26" s="32">
        <f t="shared" si="4"/>
        <v>5</v>
      </c>
      <c r="O26" s="32">
        <f t="shared" si="4"/>
        <v>98</v>
      </c>
      <c r="P26" s="12">
        <f t="shared" si="3"/>
        <v>100</v>
      </c>
      <c r="Q26" s="25">
        <f t="shared" si="3"/>
        <v>100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400</v>
      </c>
      <c r="E41" s="9">
        <v>117</v>
      </c>
      <c r="F41" s="9">
        <v>400</v>
      </c>
      <c r="G41" s="9">
        <v>117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400</v>
      </c>
      <c r="M41" s="32">
        <f t="shared" si="4"/>
        <v>117</v>
      </c>
      <c r="N41" s="32">
        <f t="shared" si="4"/>
        <v>400</v>
      </c>
      <c r="O41" s="32">
        <f t="shared" si="4"/>
        <v>117</v>
      </c>
      <c r="P41" s="12">
        <f t="shared" si="3"/>
        <v>100</v>
      </c>
      <c r="Q41" s="25">
        <f t="shared" si="3"/>
        <v>100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4</v>
      </c>
      <c r="E46" s="9">
        <v>181</v>
      </c>
      <c r="F46" s="9">
        <v>4</v>
      </c>
      <c r="G46" s="9">
        <v>181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4</v>
      </c>
      <c r="M46" s="32">
        <f t="shared" si="4"/>
        <v>181</v>
      </c>
      <c r="N46" s="32">
        <f t="shared" si="4"/>
        <v>4</v>
      </c>
      <c r="O46" s="32">
        <f t="shared" si="4"/>
        <v>181</v>
      </c>
      <c r="P46" s="12">
        <f t="shared" si="3"/>
        <v>100</v>
      </c>
      <c r="Q46" s="25">
        <f t="shared" si="3"/>
        <v>100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ColWidth="9.140625" defaultRowHeight="13.5" x14ac:dyDescent="0.15"/>
  <cols>
    <col min="1" max="1" width="24.85546875" style="166" bestFit="1" customWidth="1"/>
    <col min="2" max="2" width="24" style="166" bestFit="1" customWidth="1"/>
    <col min="3" max="3" width="28.140625" style="166" customWidth="1"/>
    <col min="4" max="7" width="8.140625" style="224" customWidth="1"/>
    <col min="8" max="10" width="9.5703125" style="225" customWidth="1"/>
    <col min="11" max="13" width="9.140625" style="225"/>
    <col min="14" max="15" width="9.5703125" style="225" customWidth="1"/>
    <col min="16" max="17" width="7.7109375" style="225" customWidth="1"/>
    <col min="18" max="18" width="45.42578125" style="140" customWidth="1"/>
    <col min="19" max="19" width="28" style="140" customWidth="1"/>
    <col min="20" max="33" width="9.140625" style="140"/>
    <col min="34" max="36" width="9.140625" style="141" hidden="1" customWidth="1"/>
    <col min="37" max="16384" width="9.140625" style="140"/>
  </cols>
  <sheetData>
    <row r="1" spans="1:36" ht="42.75" customHeight="1" x14ac:dyDescent="0.15">
      <c r="A1" s="139" t="s">
        <v>782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36" ht="18" customHeight="1" thickBot="1" x14ac:dyDescent="0.2">
      <c r="A2" s="142"/>
      <c r="B2" s="142"/>
      <c r="C2" s="142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2"/>
    </row>
    <row r="3" spans="1:36" ht="18" customHeight="1" thickBot="1" x14ac:dyDescent="0.2">
      <c r="A3" s="144" t="s">
        <v>783</v>
      </c>
      <c r="B3" s="142"/>
      <c r="C3" s="145"/>
      <c r="D3" s="146"/>
      <c r="E3" s="146"/>
      <c r="F3" s="146"/>
      <c r="G3" s="146"/>
      <c r="H3" s="146"/>
      <c r="I3" s="143"/>
      <c r="J3" s="143"/>
      <c r="K3" s="143"/>
      <c r="L3" s="143"/>
      <c r="M3" s="143"/>
      <c r="N3" s="143"/>
      <c r="O3" s="143"/>
      <c r="P3" s="143"/>
      <c r="Q3" s="143"/>
      <c r="R3" s="142"/>
    </row>
    <row r="4" spans="1:36" ht="14.25" thickBot="1" x14ac:dyDescent="0.2">
      <c r="A4" s="147" t="s">
        <v>784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8"/>
    </row>
    <row r="5" spans="1:36" ht="45.75" customHeight="1" thickBot="1" x14ac:dyDescent="0.2">
      <c r="A5" s="149"/>
      <c r="B5" s="150"/>
      <c r="C5" s="150"/>
      <c r="D5" s="151" t="s">
        <v>785</v>
      </c>
      <c r="E5" s="152"/>
      <c r="F5" s="152"/>
      <c r="G5" s="153"/>
      <c r="H5" s="151" t="s">
        <v>786</v>
      </c>
      <c r="I5" s="152"/>
      <c r="J5" s="152"/>
      <c r="K5" s="153"/>
      <c r="L5" s="151" t="s">
        <v>787</v>
      </c>
      <c r="M5" s="152"/>
      <c r="N5" s="152"/>
      <c r="O5" s="153"/>
      <c r="P5" s="151"/>
      <c r="Q5" s="154"/>
      <c r="R5" s="155"/>
      <c r="S5" s="156" t="s">
        <v>788</v>
      </c>
    </row>
    <row r="6" spans="1:36" s="166" customFormat="1" ht="19.5" customHeight="1" x14ac:dyDescent="0.15">
      <c r="A6" s="157" t="s">
        <v>789</v>
      </c>
      <c r="B6" s="158"/>
      <c r="C6" s="158"/>
      <c r="D6" s="159" t="s">
        <v>790</v>
      </c>
      <c r="E6" s="160"/>
      <c r="F6" s="159" t="s">
        <v>502</v>
      </c>
      <c r="G6" s="160"/>
      <c r="H6" s="161" t="s">
        <v>790</v>
      </c>
      <c r="I6" s="161"/>
      <c r="J6" s="161" t="s">
        <v>502</v>
      </c>
      <c r="K6" s="161"/>
      <c r="L6" s="161" t="s">
        <v>791</v>
      </c>
      <c r="M6" s="161"/>
      <c r="N6" s="161" t="s">
        <v>504</v>
      </c>
      <c r="O6" s="161"/>
      <c r="P6" s="162" t="s">
        <v>792</v>
      </c>
      <c r="Q6" s="163"/>
      <c r="R6" s="164" t="s">
        <v>793</v>
      </c>
      <c r="S6" s="165"/>
      <c r="AH6" s="167"/>
      <c r="AI6" s="167"/>
      <c r="AJ6" s="167"/>
    </row>
    <row r="7" spans="1:36" s="166" customFormat="1" ht="19.5" customHeight="1" thickBot="1" x14ac:dyDescent="0.2">
      <c r="A7" s="168"/>
      <c r="B7" s="169"/>
      <c r="C7" s="169"/>
      <c r="D7" s="170" t="s">
        <v>24</v>
      </c>
      <c r="E7" s="170" t="s">
        <v>25</v>
      </c>
      <c r="F7" s="170" t="s">
        <v>24</v>
      </c>
      <c r="G7" s="170" t="s">
        <v>25</v>
      </c>
      <c r="H7" s="171" t="s">
        <v>24</v>
      </c>
      <c r="I7" s="172" t="s">
        <v>25</v>
      </c>
      <c r="J7" s="171" t="s">
        <v>24</v>
      </c>
      <c r="K7" s="172" t="s">
        <v>25</v>
      </c>
      <c r="L7" s="171" t="s">
        <v>24</v>
      </c>
      <c r="M7" s="172" t="s">
        <v>25</v>
      </c>
      <c r="N7" s="171" t="s">
        <v>24</v>
      </c>
      <c r="O7" s="172" t="s">
        <v>25</v>
      </c>
      <c r="P7" s="171" t="s">
        <v>24</v>
      </c>
      <c r="Q7" s="173" t="s">
        <v>25</v>
      </c>
      <c r="R7" s="174"/>
      <c r="S7" s="175"/>
      <c r="AH7" s="167"/>
      <c r="AI7" s="167"/>
      <c r="AJ7" s="167"/>
    </row>
    <row r="8" spans="1:36" ht="19.5" customHeight="1" thickBot="1" x14ac:dyDescent="0.2">
      <c r="A8" s="176" t="s">
        <v>794</v>
      </c>
      <c r="B8" s="177"/>
      <c r="C8" s="177"/>
      <c r="D8" s="178">
        <f t="shared" ref="D8:O8" si="0">SUM(D9:D121)</f>
        <v>40</v>
      </c>
      <c r="E8" s="178">
        <f t="shared" si="0"/>
        <v>800</v>
      </c>
      <c r="F8" s="178">
        <f t="shared" si="0"/>
        <v>40</v>
      </c>
      <c r="G8" s="178">
        <f t="shared" si="0"/>
        <v>800</v>
      </c>
      <c r="H8" s="178">
        <f t="shared" si="0"/>
        <v>0</v>
      </c>
      <c r="I8" s="178">
        <f t="shared" si="0"/>
        <v>0</v>
      </c>
      <c r="J8" s="178">
        <f t="shared" si="0"/>
        <v>0</v>
      </c>
      <c r="K8" s="178">
        <f t="shared" si="0"/>
        <v>0</v>
      </c>
      <c r="L8" s="178">
        <f t="shared" si="0"/>
        <v>40</v>
      </c>
      <c r="M8" s="178">
        <f t="shared" si="0"/>
        <v>800</v>
      </c>
      <c r="N8" s="178">
        <f t="shared" si="0"/>
        <v>40</v>
      </c>
      <c r="O8" s="178">
        <f t="shared" si="0"/>
        <v>800</v>
      </c>
      <c r="P8" s="179">
        <f t="shared" ref="P8:Q39" si="1">IF(AND(L8=0,N8=0),"0",IF(AND(L8&lt;N8),"error",(N8/L8)*100))</f>
        <v>100</v>
      </c>
      <c r="Q8" s="180">
        <f t="shared" si="1"/>
        <v>100</v>
      </c>
      <c r="R8" s="181"/>
      <c r="S8" s="182"/>
    </row>
    <row r="9" spans="1:36" s="166" customFormat="1" ht="20.100000000000001" customHeight="1" x14ac:dyDescent="0.2">
      <c r="A9" s="183" t="s">
        <v>37</v>
      </c>
      <c r="B9" s="184" t="s">
        <v>32</v>
      </c>
      <c r="C9" s="185" t="s">
        <v>795</v>
      </c>
      <c r="D9" s="185">
        <v>0</v>
      </c>
      <c r="E9" s="185">
        <v>0</v>
      </c>
      <c r="F9" s="185">
        <v>0</v>
      </c>
      <c r="G9" s="185">
        <v>0</v>
      </c>
      <c r="H9" s="186">
        <v>0</v>
      </c>
      <c r="I9" s="186">
        <v>0</v>
      </c>
      <c r="J9" s="186">
        <v>0</v>
      </c>
      <c r="K9" s="186">
        <v>0</v>
      </c>
      <c r="L9" s="187">
        <f t="shared" ref="L9:O40" si="2">D9+H9</f>
        <v>0</v>
      </c>
      <c r="M9" s="187">
        <f t="shared" si="2"/>
        <v>0</v>
      </c>
      <c r="N9" s="187">
        <f t="shared" si="2"/>
        <v>0</v>
      </c>
      <c r="O9" s="187">
        <f t="shared" si="2"/>
        <v>0</v>
      </c>
      <c r="P9" s="188" t="str">
        <f t="shared" si="1"/>
        <v>0</v>
      </c>
      <c r="Q9" s="189" t="str">
        <f t="shared" si="1"/>
        <v>0</v>
      </c>
      <c r="R9" s="190" t="s">
        <v>368</v>
      </c>
      <c r="S9" s="191"/>
      <c r="AH9" s="192" t="s">
        <v>177</v>
      </c>
      <c r="AI9" s="192" t="s">
        <v>178</v>
      </c>
      <c r="AJ9" s="192" t="s">
        <v>179</v>
      </c>
    </row>
    <row r="10" spans="1:36" s="166" customFormat="1" ht="20.100000000000001" customHeight="1" x14ac:dyDescent="0.2">
      <c r="A10" s="193"/>
      <c r="B10" s="194"/>
      <c r="C10" s="185" t="s">
        <v>20</v>
      </c>
      <c r="D10" s="185">
        <v>0</v>
      </c>
      <c r="E10" s="185">
        <v>0</v>
      </c>
      <c r="F10" s="185">
        <v>0</v>
      </c>
      <c r="G10" s="185">
        <v>0</v>
      </c>
      <c r="H10" s="186">
        <v>0</v>
      </c>
      <c r="I10" s="186">
        <v>0</v>
      </c>
      <c r="J10" s="186">
        <v>0</v>
      </c>
      <c r="K10" s="186">
        <v>0</v>
      </c>
      <c r="L10" s="187">
        <f t="shared" si="2"/>
        <v>0</v>
      </c>
      <c r="M10" s="187">
        <f t="shared" si="2"/>
        <v>0</v>
      </c>
      <c r="N10" s="187">
        <f t="shared" si="2"/>
        <v>0</v>
      </c>
      <c r="O10" s="187">
        <f t="shared" si="2"/>
        <v>0</v>
      </c>
      <c r="P10" s="188" t="str">
        <f t="shared" si="1"/>
        <v>0</v>
      </c>
      <c r="Q10" s="189" t="str">
        <f t="shared" si="1"/>
        <v>0</v>
      </c>
      <c r="R10" s="195" t="s">
        <v>20</v>
      </c>
      <c r="S10" s="191"/>
      <c r="AH10" s="192" t="s">
        <v>177</v>
      </c>
      <c r="AI10" s="192" t="s">
        <v>178</v>
      </c>
      <c r="AJ10" s="192" t="s">
        <v>796</v>
      </c>
    </row>
    <row r="11" spans="1:36" s="166" customFormat="1" ht="20.100000000000001" customHeight="1" x14ac:dyDescent="0.2">
      <c r="A11" s="196"/>
      <c r="B11" s="197" t="s">
        <v>8</v>
      </c>
      <c r="C11" s="198" t="s">
        <v>0</v>
      </c>
      <c r="D11" s="198">
        <v>0</v>
      </c>
      <c r="E11" s="198">
        <v>0</v>
      </c>
      <c r="F11" s="198">
        <v>0</v>
      </c>
      <c r="G11" s="198">
        <v>0</v>
      </c>
      <c r="H11" s="199">
        <v>0</v>
      </c>
      <c r="I11" s="199">
        <v>0</v>
      </c>
      <c r="J11" s="199">
        <v>0</v>
      </c>
      <c r="K11" s="199">
        <v>0</v>
      </c>
      <c r="L11" s="187">
        <f t="shared" si="2"/>
        <v>0</v>
      </c>
      <c r="M11" s="187">
        <f t="shared" si="2"/>
        <v>0</v>
      </c>
      <c r="N11" s="187">
        <f t="shared" si="2"/>
        <v>0</v>
      </c>
      <c r="O11" s="187">
        <f t="shared" si="2"/>
        <v>0</v>
      </c>
      <c r="P11" s="188" t="str">
        <f t="shared" si="1"/>
        <v>0</v>
      </c>
      <c r="Q11" s="189" t="str">
        <f t="shared" si="1"/>
        <v>0</v>
      </c>
      <c r="R11" s="195" t="s">
        <v>0</v>
      </c>
      <c r="S11" s="191"/>
      <c r="AH11" s="192" t="s">
        <v>177</v>
      </c>
      <c r="AI11" s="192" t="s">
        <v>180</v>
      </c>
      <c r="AJ11" s="192" t="s">
        <v>181</v>
      </c>
    </row>
    <row r="12" spans="1:36" s="166" customFormat="1" ht="20.100000000000001" customHeight="1" x14ac:dyDescent="0.2">
      <c r="A12" s="196"/>
      <c r="B12" s="200"/>
      <c r="C12" s="198" t="s">
        <v>12</v>
      </c>
      <c r="D12" s="198">
        <v>0</v>
      </c>
      <c r="E12" s="198">
        <v>0</v>
      </c>
      <c r="F12" s="198">
        <v>0</v>
      </c>
      <c r="G12" s="198">
        <v>0</v>
      </c>
      <c r="H12" s="199">
        <v>0</v>
      </c>
      <c r="I12" s="199">
        <v>0</v>
      </c>
      <c r="J12" s="199">
        <v>0</v>
      </c>
      <c r="K12" s="199">
        <v>0</v>
      </c>
      <c r="L12" s="187">
        <f t="shared" si="2"/>
        <v>0</v>
      </c>
      <c r="M12" s="187">
        <f t="shared" si="2"/>
        <v>0</v>
      </c>
      <c r="N12" s="187">
        <f t="shared" si="2"/>
        <v>0</v>
      </c>
      <c r="O12" s="187">
        <f t="shared" si="2"/>
        <v>0</v>
      </c>
      <c r="P12" s="188" t="str">
        <f t="shared" si="1"/>
        <v>0</v>
      </c>
      <c r="Q12" s="189" t="str">
        <f t="shared" si="1"/>
        <v>0</v>
      </c>
      <c r="R12" s="195" t="s">
        <v>12</v>
      </c>
      <c r="S12" s="191"/>
      <c r="AH12" s="192" t="s">
        <v>177</v>
      </c>
      <c r="AI12" s="192" t="s">
        <v>180</v>
      </c>
      <c r="AJ12" s="192" t="s">
        <v>182</v>
      </c>
    </row>
    <row r="13" spans="1:36" s="166" customFormat="1" ht="20.100000000000001" customHeight="1" x14ac:dyDescent="0.2">
      <c r="A13" s="196"/>
      <c r="B13" s="200"/>
      <c r="C13" s="198" t="s">
        <v>17</v>
      </c>
      <c r="D13" s="198">
        <v>0</v>
      </c>
      <c r="E13" s="198">
        <v>0</v>
      </c>
      <c r="F13" s="198">
        <v>0</v>
      </c>
      <c r="G13" s="198">
        <v>0</v>
      </c>
      <c r="H13" s="199">
        <v>0</v>
      </c>
      <c r="I13" s="199">
        <v>0</v>
      </c>
      <c r="J13" s="199">
        <v>0</v>
      </c>
      <c r="K13" s="199">
        <v>0</v>
      </c>
      <c r="L13" s="187">
        <f t="shared" si="2"/>
        <v>0</v>
      </c>
      <c r="M13" s="187">
        <f t="shared" si="2"/>
        <v>0</v>
      </c>
      <c r="N13" s="187">
        <f t="shared" si="2"/>
        <v>0</v>
      </c>
      <c r="O13" s="187">
        <f t="shared" si="2"/>
        <v>0</v>
      </c>
      <c r="P13" s="188" t="str">
        <f t="shared" si="1"/>
        <v>0</v>
      </c>
      <c r="Q13" s="189" t="str">
        <f t="shared" si="1"/>
        <v>0</v>
      </c>
      <c r="R13" s="195" t="s">
        <v>17</v>
      </c>
      <c r="S13" s="191"/>
      <c r="AH13" s="192" t="s">
        <v>177</v>
      </c>
      <c r="AI13" s="192" t="s">
        <v>180</v>
      </c>
      <c r="AJ13" s="192" t="s">
        <v>183</v>
      </c>
    </row>
    <row r="14" spans="1:36" s="166" customFormat="1" ht="20.100000000000001" customHeight="1" x14ac:dyDescent="0.2">
      <c r="A14" s="196"/>
      <c r="B14" s="200"/>
      <c r="C14" s="198" t="s">
        <v>19</v>
      </c>
      <c r="D14" s="198">
        <v>0</v>
      </c>
      <c r="E14" s="198">
        <v>0</v>
      </c>
      <c r="F14" s="198">
        <v>0</v>
      </c>
      <c r="G14" s="198">
        <v>0</v>
      </c>
      <c r="H14" s="199">
        <v>0</v>
      </c>
      <c r="I14" s="199">
        <v>0</v>
      </c>
      <c r="J14" s="199">
        <v>0</v>
      </c>
      <c r="K14" s="199">
        <v>0</v>
      </c>
      <c r="L14" s="187">
        <f t="shared" si="2"/>
        <v>0</v>
      </c>
      <c r="M14" s="187">
        <f t="shared" si="2"/>
        <v>0</v>
      </c>
      <c r="N14" s="187">
        <f t="shared" si="2"/>
        <v>0</v>
      </c>
      <c r="O14" s="187">
        <f t="shared" si="2"/>
        <v>0</v>
      </c>
      <c r="P14" s="188" t="str">
        <f t="shared" si="1"/>
        <v>0</v>
      </c>
      <c r="Q14" s="189" t="str">
        <f t="shared" si="1"/>
        <v>0</v>
      </c>
      <c r="R14" s="195" t="s">
        <v>19</v>
      </c>
      <c r="S14" s="191"/>
      <c r="AH14" s="192" t="s">
        <v>177</v>
      </c>
      <c r="AI14" s="192" t="s">
        <v>180</v>
      </c>
      <c r="AJ14" s="192" t="s">
        <v>184</v>
      </c>
    </row>
    <row r="15" spans="1:36" s="166" customFormat="1" ht="20.100000000000001" customHeight="1" x14ac:dyDescent="0.2">
      <c r="A15" s="196"/>
      <c r="B15" s="200"/>
      <c r="C15" s="198" t="s">
        <v>797</v>
      </c>
      <c r="D15" s="198">
        <v>0</v>
      </c>
      <c r="E15" s="198">
        <v>0</v>
      </c>
      <c r="F15" s="198">
        <v>0</v>
      </c>
      <c r="G15" s="198">
        <v>0</v>
      </c>
      <c r="H15" s="199">
        <v>0</v>
      </c>
      <c r="I15" s="199">
        <v>0</v>
      </c>
      <c r="J15" s="199">
        <v>0</v>
      </c>
      <c r="K15" s="199">
        <v>0</v>
      </c>
      <c r="L15" s="187">
        <f t="shared" si="2"/>
        <v>0</v>
      </c>
      <c r="M15" s="187">
        <f t="shared" si="2"/>
        <v>0</v>
      </c>
      <c r="N15" s="187">
        <f t="shared" si="2"/>
        <v>0</v>
      </c>
      <c r="O15" s="187">
        <f t="shared" si="2"/>
        <v>0</v>
      </c>
      <c r="P15" s="188" t="str">
        <f t="shared" si="1"/>
        <v>0</v>
      </c>
      <c r="Q15" s="189" t="str">
        <f t="shared" si="1"/>
        <v>0</v>
      </c>
      <c r="R15" s="195" t="s">
        <v>369</v>
      </c>
      <c r="S15" s="191"/>
      <c r="AH15" s="192" t="s">
        <v>177</v>
      </c>
      <c r="AI15" s="192" t="s">
        <v>180</v>
      </c>
      <c r="AJ15" s="192" t="s">
        <v>185</v>
      </c>
    </row>
    <row r="16" spans="1:36" s="166" customFormat="1" ht="20.100000000000001" customHeight="1" x14ac:dyDescent="0.2">
      <c r="A16" s="196"/>
      <c r="B16" s="200"/>
      <c r="C16" s="198" t="s">
        <v>13</v>
      </c>
      <c r="D16" s="198">
        <v>0</v>
      </c>
      <c r="E16" s="198">
        <v>0</v>
      </c>
      <c r="F16" s="198">
        <v>0</v>
      </c>
      <c r="G16" s="198">
        <v>0</v>
      </c>
      <c r="H16" s="199">
        <v>0</v>
      </c>
      <c r="I16" s="199">
        <v>0</v>
      </c>
      <c r="J16" s="199">
        <v>0</v>
      </c>
      <c r="K16" s="199">
        <v>0</v>
      </c>
      <c r="L16" s="187">
        <f t="shared" si="2"/>
        <v>0</v>
      </c>
      <c r="M16" s="187">
        <f t="shared" si="2"/>
        <v>0</v>
      </c>
      <c r="N16" s="187">
        <f t="shared" si="2"/>
        <v>0</v>
      </c>
      <c r="O16" s="187">
        <f t="shared" si="2"/>
        <v>0</v>
      </c>
      <c r="P16" s="188" t="str">
        <f t="shared" si="1"/>
        <v>0</v>
      </c>
      <c r="Q16" s="189" t="str">
        <f t="shared" si="1"/>
        <v>0</v>
      </c>
      <c r="R16" s="195" t="s">
        <v>798</v>
      </c>
      <c r="S16" s="191"/>
      <c r="AH16" s="192" t="s">
        <v>177</v>
      </c>
      <c r="AI16" s="192" t="s">
        <v>180</v>
      </c>
      <c r="AJ16" s="192" t="s">
        <v>186</v>
      </c>
    </row>
    <row r="17" spans="1:36" s="202" customFormat="1" ht="20.100000000000001" customHeight="1" x14ac:dyDescent="0.2">
      <c r="A17" s="196"/>
      <c r="B17" s="194"/>
      <c r="C17" s="198" t="s">
        <v>30</v>
      </c>
      <c r="D17" s="198">
        <v>0</v>
      </c>
      <c r="E17" s="198">
        <v>0</v>
      </c>
      <c r="F17" s="198">
        <v>0</v>
      </c>
      <c r="G17" s="198">
        <v>0</v>
      </c>
      <c r="H17" s="199">
        <v>0</v>
      </c>
      <c r="I17" s="199">
        <v>0</v>
      </c>
      <c r="J17" s="199">
        <v>0</v>
      </c>
      <c r="K17" s="199"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8" t="str">
        <f t="shared" si="1"/>
        <v>0</v>
      </c>
      <c r="Q17" s="189" t="str">
        <f t="shared" si="1"/>
        <v>0</v>
      </c>
      <c r="R17" s="195" t="s">
        <v>370</v>
      </c>
      <c r="S17" s="201"/>
      <c r="AH17" s="192" t="s">
        <v>177</v>
      </c>
      <c r="AI17" s="192" t="s">
        <v>180</v>
      </c>
      <c r="AJ17" s="192" t="s">
        <v>187</v>
      </c>
    </row>
    <row r="18" spans="1:36" s="166" customFormat="1" ht="50.25" customHeight="1" x14ac:dyDescent="0.2">
      <c r="A18" s="196"/>
      <c r="B18" s="197" t="s">
        <v>9</v>
      </c>
      <c r="C18" s="198" t="s">
        <v>799</v>
      </c>
      <c r="D18" s="198">
        <v>0</v>
      </c>
      <c r="E18" s="198">
        <v>0</v>
      </c>
      <c r="F18" s="198">
        <v>0</v>
      </c>
      <c r="G18" s="198">
        <v>0</v>
      </c>
      <c r="H18" s="199">
        <v>0</v>
      </c>
      <c r="I18" s="199">
        <v>0</v>
      </c>
      <c r="J18" s="199">
        <v>0</v>
      </c>
      <c r="K18" s="199">
        <v>0</v>
      </c>
      <c r="L18" s="187">
        <f t="shared" si="2"/>
        <v>0</v>
      </c>
      <c r="M18" s="187">
        <f t="shared" si="2"/>
        <v>0</v>
      </c>
      <c r="N18" s="187">
        <f t="shared" si="2"/>
        <v>0</v>
      </c>
      <c r="O18" s="187">
        <f t="shared" si="2"/>
        <v>0</v>
      </c>
      <c r="P18" s="188" t="str">
        <f t="shared" si="1"/>
        <v>0</v>
      </c>
      <c r="Q18" s="189" t="str">
        <f t="shared" si="1"/>
        <v>0</v>
      </c>
      <c r="R18" s="195" t="s">
        <v>800</v>
      </c>
      <c r="S18" s="191"/>
      <c r="AH18" s="192" t="s">
        <v>177</v>
      </c>
      <c r="AI18" s="192" t="s">
        <v>188</v>
      </c>
      <c r="AJ18" s="192" t="s">
        <v>189</v>
      </c>
    </row>
    <row r="19" spans="1:36" s="166" customFormat="1" ht="24" x14ac:dyDescent="0.2">
      <c r="A19" s="196"/>
      <c r="B19" s="200"/>
      <c r="C19" s="198" t="s">
        <v>801</v>
      </c>
      <c r="D19" s="198">
        <v>0</v>
      </c>
      <c r="E19" s="198">
        <v>0</v>
      </c>
      <c r="F19" s="198">
        <v>0</v>
      </c>
      <c r="G19" s="198">
        <v>0</v>
      </c>
      <c r="H19" s="199">
        <v>0</v>
      </c>
      <c r="I19" s="199">
        <v>0</v>
      </c>
      <c r="J19" s="199">
        <v>0</v>
      </c>
      <c r="K19" s="199">
        <v>0</v>
      </c>
      <c r="L19" s="187">
        <f t="shared" si="2"/>
        <v>0</v>
      </c>
      <c r="M19" s="187">
        <f t="shared" si="2"/>
        <v>0</v>
      </c>
      <c r="N19" s="187">
        <f t="shared" si="2"/>
        <v>0</v>
      </c>
      <c r="O19" s="187">
        <f t="shared" si="2"/>
        <v>0</v>
      </c>
      <c r="P19" s="188" t="str">
        <f t="shared" si="1"/>
        <v>0</v>
      </c>
      <c r="Q19" s="189" t="str">
        <f t="shared" si="1"/>
        <v>0</v>
      </c>
      <c r="R19" s="195" t="s">
        <v>802</v>
      </c>
      <c r="S19" s="191"/>
      <c r="AH19" s="192" t="s">
        <v>177</v>
      </c>
      <c r="AI19" s="192" t="s">
        <v>188</v>
      </c>
      <c r="AJ19" s="192" t="s">
        <v>190</v>
      </c>
    </row>
    <row r="20" spans="1:36" s="166" customFormat="1" ht="48" x14ac:dyDescent="0.2">
      <c r="A20" s="196"/>
      <c r="B20" s="200"/>
      <c r="C20" s="198" t="s">
        <v>803</v>
      </c>
      <c r="D20" s="198">
        <v>0</v>
      </c>
      <c r="E20" s="198">
        <v>0</v>
      </c>
      <c r="F20" s="198">
        <v>0</v>
      </c>
      <c r="G20" s="198">
        <v>0</v>
      </c>
      <c r="H20" s="199">
        <v>0</v>
      </c>
      <c r="I20" s="199">
        <v>0</v>
      </c>
      <c r="J20" s="199">
        <v>0</v>
      </c>
      <c r="K20" s="199">
        <v>0</v>
      </c>
      <c r="L20" s="187">
        <f t="shared" si="2"/>
        <v>0</v>
      </c>
      <c r="M20" s="187">
        <f t="shared" si="2"/>
        <v>0</v>
      </c>
      <c r="N20" s="187">
        <f t="shared" si="2"/>
        <v>0</v>
      </c>
      <c r="O20" s="187">
        <f t="shared" si="2"/>
        <v>0</v>
      </c>
      <c r="P20" s="188" t="str">
        <f t="shared" si="1"/>
        <v>0</v>
      </c>
      <c r="Q20" s="189" t="str">
        <f t="shared" si="1"/>
        <v>0</v>
      </c>
      <c r="R20" s="195" t="s">
        <v>804</v>
      </c>
      <c r="S20" s="191"/>
      <c r="AH20" s="192" t="s">
        <v>177</v>
      </c>
      <c r="AI20" s="192" t="s">
        <v>188</v>
      </c>
      <c r="AJ20" s="192" t="s">
        <v>191</v>
      </c>
    </row>
    <row r="21" spans="1:36" s="166" customFormat="1" ht="20.100000000000001" customHeight="1" x14ac:dyDescent="0.2">
      <c r="A21" s="196"/>
      <c r="B21" s="200"/>
      <c r="C21" s="198" t="s">
        <v>805</v>
      </c>
      <c r="D21" s="198">
        <v>0</v>
      </c>
      <c r="E21" s="198">
        <v>0</v>
      </c>
      <c r="F21" s="198">
        <v>0</v>
      </c>
      <c r="G21" s="198">
        <v>0</v>
      </c>
      <c r="H21" s="199">
        <v>0</v>
      </c>
      <c r="I21" s="199">
        <v>0</v>
      </c>
      <c r="J21" s="199">
        <v>0</v>
      </c>
      <c r="K21" s="199">
        <v>0</v>
      </c>
      <c r="L21" s="187">
        <f t="shared" si="2"/>
        <v>0</v>
      </c>
      <c r="M21" s="187">
        <f t="shared" si="2"/>
        <v>0</v>
      </c>
      <c r="N21" s="187">
        <f t="shared" si="2"/>
        <v>0</v>
      </c>
      <c r="O21" s="187">
        <f t="shared" si="2"/>
        <v>0</v>
      </c>
      <c r="P21" s="188" t="str">
        <f t="shared" si="1"/>
        <v>0</v>
      </c>
      <c r="Q21" s="189" t="str">
        <f t="shared" si="1"/>
        <v>0</v>
      </c>
      <c r="R21" s="195" t="s">
        <v>806</v>
      </c>
      <c r="S21" s="191"/>
      <c r="AH21" s="192" t="s">
        <v>177</v>
      </c>
      <c r="AI21" s="192" t="s">
        <v>188</v>
      </c>
      <c r="AJ21" s="192" t="s">
        <v>192</v>
      </c>
    </row>
    <row r="22" spans="1:36" s="166" customFormat="1" ht="20.100000000000001" customHeight="1" x14ac:dyDescent="0.2">
      <c r="A22" s="196"/>
      <c r="B22" s="200"/>
      <c r="C22" s="198" t="s">
        <v>807</v>
      </c>
      <c r="D22" s="198">
        <v>0</v>
      </c>
      <c r="E22" s="198">
        <v>0</v>
      </c>
      <c r="F22" s="198">
        <v>0</v>
      </c>
      <c r="G22" s="198">
        <v>0</v>
      </c>
      <c r="H22" s="199">
        <v>0</v>
      </c>
      <c r="I22" s="199">
        <v>0</v>
      </c>
      <c r="J22" s="199">
        <v>0</v>
      </c>
      <c r="K22" s="199">
        <v>0</v>
      </c>
      <c r="L22" s="187">
        <f t="shared" si="2"/>
        <v>0</v>
      </c>
      <c r="M22" s="187">
        <f t="shared" si="2"/>
        <v>0</v>
      </c>
      <c r="N22" s="187">
        <f t="shared" si="2"/>
        <v>0</v>
      </c>
      <c r="O22" s="187">
        <f t="shared" si="2"/>
        <v>0</v>
      </c>
      <c r="P22" s="188" t="str">
        <f t="shared" si="1"/>
        <v>0</v>
      </c>
      <c r="Q22" s="189" t="str">
        <f t="shared" si="1"/>
        <v>0</v>
      </c>
      <c r="R22" s="195" t="s">
        <v>808</v>
      </c>
      <c r="S22" s="191"/>
      <c r="AH22" s="192" t="s">
        <v>177</v>
      </c>
      <c r="AI22" s="192" t="s">
        <v>188</v>
      </c>
      <c r="AJ22" s="192" t="s">
        <v>193</v>
      </c>
    </row>
    <row r="23" spans="1:36" s="166" customFormat="1" ht="36" x14ac:dyDescent="0.2">
      <c r="A23" s="196"/>
      <c r="B23" s="194"/>
      <c r="C23" s="198" t="s">
        <v>809</v>
      </c>
      <c r="D23" s="198">
        <v>0</v>
      </c>
      <c r="E23" s="198">
        <v>0</v>
      </c>
      <c r="F23" s="198">
        <v>0</v>
      </c>
      <c r="G23" s="198">
        <v>0</v>
      </c>
      <c r="H23" s="199">
        <v>0</v>
      </c>
      <c r="I23" s="199">
        <v>0</v>
      </c>
      <c r="J23" s="199">
        <v>0</v>
      </c>
      <c r="K23" s="199">
        <v>0</v>
      </c>
      <c r="L23" s="187">
        <f t="shared" si="2"/>
        <v>0</v>
      </c>
      <c r="M23" s="187">
        <f t="shared" si="2"/>
        <v>0</v>
      </c>
      <c r="N23" s="187">
        <f t="shared" si="2"/>
        <v>0</v>
      </c>
      <c r="O23" s="187">
        <f t="shared" si="2"/>
        <v>0</v>
      </c>
      <c r="P23" s="188" t="str">
        <f t="shared" si="1"/>
        <v>0</v>
      </c>
      <c r="Q23" s="189" t="str">
        <f t="shared" si="1"/>
        <v>0</v>
      </c>
      <c r="R23" s="195" t="s">
        <v>810</v>
      </c>
      <c r="S23" s="191"/>
      <c r="AH23" s="192" t="s">
        <v>177</v>
      </c>
      <c r="AI23" s="192" t="s">
        <v>188</v>
      </c>
      <c r="AJ23" s="192" t="s">
        <v>194</v>
      </c>
    </row>
    <row r="24" spans="1:36" s="166" customFormat="1" ht="24" customHeight="1" x14ac:dyDescent="0.2">
      <c r="A24" s="196"/>
      <c r="B24" s="198" t="s">
        <v>33</v>
      </c>
      <c r="C24" s="198" t="s">
        <v>3</v>
      </c>
      <c r="D24" s="198">
        <v>0</v>
      </c>
      <c r="E24" s="198">
        <v>0</v>
      </c>
      <c r="F24" s="198">
        <v>0</v>
      </c>
      <c r="G24" s="198">
        <v>0</v>
      </c>
      <c r="H24" s="199">
        <v>0</v>
      </c>
      <c r="I24" s="199">
        <v>0</v>
      </c>
      <c r="J24" s="199">
        <v>0</v>
      </c>
      <c r="K24" s="199">
        <v>0</v>
      </c>
      <c r="L24" s="187">
        <f t="shared" si="2"/>
        <v>0</v>
      </c>
      <c r="M24" s="187">
        <f t="shared" si="2"/>
        <v>0</v>
      </c>
      <c r="N24" s="187">
        <f t="shared" si="2"/>
        <v>0</v>
      </c>
      <c r="O24" s="187">
        <f t="shared" si="2"/>
        <v>0</v>
      </c>
      <c r="P24" s="188" t="str">
        <f t="shared" si="1"/>
        <v>0</v>
      </c>
      <c r="Q24" s="189" t="str">
        <f t="shared" si="1"/>
        <v>0</v>
      </c>
      <c r="R24" s="195" t="s">
        <v>811</v>
      </c>
      <c r="S24" s="191"/>
      <c r="AH24" s="192" t="s">
        <v>177</v>
      </c>
      <c r="AI24" s="192" t="s">
        <v>195</v>
      </c>
      <c r="AJ24" s="192" t="s">
        <v>196</v>
      </c>
    </row>
    <row r="25" spans="1:36" s="166" customFormat="1" ht="24" x14ac:dyDescent="0.2">
      <c r="A25" s="196"/>
      <c r="B25" s="197" t="s">
        <v>34</v>
      </c>
      <c r="C25" s="198" t="s">
        <v>11</v>
      </c>
      <c r="D25" s="198">
        <v>20</v>
      </c>
      <c r="E25" s="198">
        <v>500</v>
      </c>
      <c r="F25" s="198">
        <v>20</v>
      </c>
      <c r="G25" s="198">
        <v>500</v>
      </c>
      <c r="H25" s="199">
        <v>0</v>
      </c>
      <c r="I25" s="199">
        <v>0</v>
      </c>
      <c r="J25" s="199">
        <v>0</v>
      </c>
      <c r="K25" s="199">
        <v>0</v>
      </c>
      <c r="L25" s="187">
        <f t="shared" si="2"/>
        <v>20</v>
      </c>
      <c r="M25" s="187">
        <f t="shared" si="2"/>
        <v>500</v>
      </c>
      <c r="N25" s="187">
        <f t="shared" si="2"/>
        <v>20</v>
      </c>
      <c r="O25" s="187">
        <f t="shared" si="2"/>
        <v>500</v>
      </c>
      <c r="P25" s="188">
        <f t="shared" si="1"/>
        <v>100</v>
      </c>
      <c r="Q25" s="189">
        <f t="shared" si="1"/>
        <v>100</v>
      </c>
      <c r="R25" s="195" t="s">
        <v>812</v>
      </c>
      <c r="S25" s="191"/>
      <c r="AH25" s="192" t="s">
        <v>177</v>
      </c>
      <c r="AI25" s="192" t="s">
        <v>197</v>
      </c>
      <c r="AJ25" s="192" t="s">
        <v>198</v>
      </c>
    </row>
    <row r="26" spans="1:36" s="166" customFormat="1" ht="20.100000000000001" customHeight="1" x14ac:dyDescent="0.2">
      <c r="A26" s="196"/>
      <c r="B26" s="200"/>
      <c r="C26" s="198" t="s">
        <v>4</v>
      </c>
      <c r="D26" s="198">
        <v>0</v>
      </c>
      <c r="E26" s="198">
        <v>0</v>
      </c>
      <c r="F26" s="198">
        <v>0</v>
      </c>
      <c r="G26" s="198">
        <v>0</v>
      </c>
      <c r="H26" s="199">
        <v>0</v>
      </c>
      <c r="I26" s="199">
        <v>0</v>
      </c>
      <c r="J26" s="199">
        <v>0</v>
      </c>
      <c r="K26" s="199">
        <v>0</v>
      </c>
      <c r="L26" s="187">
        <f t="shared" si="2"/>
        <v>0</v>
      </c>
      <c r="M26" s="187">
        <f t="shared" si="2"/>
        <v>0</v>
      </c>
      <c r="N26" s="187">
        <f t="shared" si="2"/>
        <v>0</v>
      </c>
      <c r="O26" s="187">
        <f t="shared" si="2"/>
        <v>0</v>
      </c>
      <c r="P26" s="188" t="str">
        <f t="shared" si="1"/>
        <v>0</v>
      </c>
      <c r="Q26" s="189" t="str">
        <f t="shared" si="1"/>
        <v>0</v>
      </c>
      <c r="R26" s="195" t="s">
        <v>813</v>
      </c>
      <c r="S26" s="191"/>
      <c r="AH26" s="192" t="s">
        <v>177</v>
      </c>
      <c r="AI26" s="192" t="s">
        <v>197</v>
      </c>
      <c r="AJ26" s="192" t="s">
        <v>199</v>
      </c>
    </row>
    <row r="27" spans="1:36" s="166" customFormat="1" ht="24.75" customHeight="1" x14ac:dyDescent="0.2">
      <c r="A27" s="196"/>
      <c r="B27" s="194"/>
      <c r="C27" s="198" t="s">
        <v>31</v>
      </c>
      <c r="D27" s="198">
        <v>0</v>
      </c>
      <c r="E27" s="198">
        <v>0</v>
      </c>
      <c r="F27" s="198">
        <v>0</v>
      </c>
      <c r="G27" s="198">
        <v>0</v>
      </c>
      <c r="H27" s="199">
        <v>0</v>
      </c>
      <c r="I27" s="199">
        <v>0</v>
      </c>
      <c r="J27" s="199">
        <v>0</v>
      </c>
      <c r="K27" s="199">
        <v>0</v>
      </c>
      <c r="L27" s="187">
        <f t="shared" si="2"/>
        <v>0</v>
      </c>
      <c r="M27" s="187">
        <f t="shared" si="2"/>
        <v>0</v>
      </c>
      <c r="N27" s="187">
        <f t="shared" si="2"/>
        <v>0</v>
      </c>
      <c r="O27" s="187">
        <f t="shared" si="2"/>
        <v>0</v>
      </c>
      <c r="P27" s="188" t="str">
        <f t="shared" si="1"/>
        <v>0</v>
      </c>
      <c r="Q27" s="189" t="str">
        <f t="shared" si="1"/>
        <v>0</v>
      </c>
      <c r="R27" s="195" t="s">
        <v>814</v>
      </c>
      <c r="S27" s="191"/>
      <c r="AH27" s="192" t="s">
        <v>177</v>
      </c>
      <c r="AI27" s="192" t="s">
        <v>197</v>
      </c>
      <c r="AJ27" s="192" t="s">
        <v>200</v>
      </c>
    </row>
    <row r="28" spans="1:36" s="166" customFormat="1" ht="24" x14ac:dyDescent="0.2">
      <c r="A28" s="196"/>
      <c r="B28" s="197" t="s">
        <v>35</v>
      </c>
      <c r="C28" s="198" t="s">
        <v>815</v>
      </c>
      <c r="D28" s="198">
        <v>10</v>
      </c>
      <c r="E28" s="198">
        <v>200</v>
      </c>
      <c r="F28" s="198">
        <v>10</v>
      </c>
      <c r="G28" s="198">
        <v>200</v>
      </c>
      <c r="H28" s="199">
        <v>0</v>
      </c>
      <c r="I28" s="199">
        <v>0</v>
      </c>
      <c r="J28" s="199">
        <v>0</v>
      </c>
      <c r="K28" s="199">
        <v>0</v>
      </c>
      <c r="L28" s="187">
        <f t="shared" si="2"/>
        <v>10</v>
      </c>
      <c r="M28" s="187">
        <f t="shared" si="2"/>
        <v>200</v>
      </c>
      <c r="N28" s="187">
        <f t="shared" si="2"/>
        <v>10</v>
      </c>
      <c r="O28" s="187">
        <f t="shared" si="2"/>
        <v>200</v>
      </c>
      <c r="P28" s="188">
        <f t="shared" si="1"/>
        <v>100</v>
      </c>
      <c r="Q28" s="189">
        <f t="shared" si="1"/>
        <v>100</v>
      </c>
      <c r="R28" s="195" t="s">
        <v>816</v>
      </c>
      <c r="S28" s="191"/>
      <c r="AH28" s="192" t="s">
        <v>177</v>
      </c>
      <c r="AI28" s="192" t="s">
        <v>201</v>
      </c>
      <c r="AJ28" s="192" t="s">
        <v>202</v>
      </c>
    </row>
    <row r="29" spans="1:36" s="166" customFormat="1" ht="48.75" thickBot="1" x14ac:dyDescent="0.25">
      <c r="A29" s="203"/>
      <c r="B29" s="204"/>
      <c r="C29" s="205" t="s">
        <v>817</v>
      </c>
      <c r="D29" s="205">
        <v>0</v>
      </c>
      <c r="E29" s="205">
        <v>0</v>
      </c>
      <c r="F29" s="205">
        <v>0</v>
      </c>
      <c r="G29" s="205">
        <v>0</v>
      </c>
      <c r="H29" s="206">
        <v>0</v>
      </c>
      <c r="I29" s="206">
        <v>0</v>
      </c>
      <c r="J29" s="206">
        <v>0</v>
      </c>
      <c r="K29" s="206">
        <v>0</v>
      </c>
      <c r="L29" s="207">
        <f t="shared" si="2"/>
        <v>0</v>
      </c>
      <c r="M29" s="207">
        <f t="shared" si="2"/>
        <v>0</v>
      </c>
      <c r="N29" s="207">
        <f t="shared" si="2"/>
        <v>0</v>
      </c>
      <c r="O29" s="207">
        <f t="shared" si="2"/>
        <v>0</v>
      </c>
      <c r="P29" s="188" t="str">
        <f t="shared" si="1"/>
        <v>0</v>
      </c>
      <c r="Q29" s="189" t="str">
        <f t="shared" si="1"/>
        <v>0</v>
      </c>
      <c r="R29" s="208" t="s">
        <v>818</v>
      </c>
      <c r="S29" s="191"/>
      <c r="AH29" s="192" t="s">
        <v>177</v>
      </c>
      <c r="AI29" s="192" t="s">
        <v>201</v>
      </c>
      <c r="AJ29" s="192" t="s">
        <v>203</v>
      </c>
    </row>
    <row r="30" spans="1:36" s="202" customFormat="1" ht="26.25" customHeight="1" x14ac:dyDescent="0.2">
      <c r="A30" s="183" t="s">
        <v>38</v>
      </c>
      <c r="B30" s="209" t="s">
        <v>36</v>
      </c>
      <c r="C30" s="209" t="s">
        <v>36</v>
      </c>
      <c r="D30" s="209">
        <v>0</v>
      </c>
      <c r="E30" s="209">
        <v>0</v>
      </c>
      <c r="F30" s="209">
        <v>0</v>
      </c>
      <c r="G30" s="209">
        <v>0</v>
      </c>
      <c r="H30" s="186">
        <v>0</v>
      </c>
      <c r="I30" s="186">
        <v>0</v>
      </c>
      <c r="J30" s="186">
        <v>0</v>
      </c>
      <c r="K30" s="186">
        <v>0</v>
      </c>
      <c r="L30" s="187">
        <f t="shared" si="2"/>
        <v>0</v>
      </c>
      <c r="M30" s="187">
        <f t="shared" si="2"/>
        <v>0</v>
      </c>
      <c r="N30" s="187">
        <f t="shared" si="2"/>
        <v>0</v>
      </c>
      <c r="O30" s="187">
        <f t="shared" si="2"/>
        <v>0</v>
      </c>
      <c r="P30" s="188" t="str">
        <f t="shared" si="1"/>
        <v>0</v>
      </c>
      <c r="Q30" s="189" t="str">
        <f t="shared" si="1"/>
        <v>0</v>
      </c>
      <c r="R30" s="210" t="s">
        <v>819</v>
      </c>
      <c r="S30" s="201"/>
      <c r="AH30" s="192" t="s">
        <v>204</v>
      </c>
      <c r="AI30" s="192" t="s">
        <v>205</v>
      </c>
      <c r="AJ30" s="192" t="s">
        <v>206</v>
      </c>
    </row>
    <row r="31" spans="1:36" s="166" customFormat="1" ht="20.100000000000001" customHeight="1" x14ac:dyDescent="0.2">
      <c r="A31" s="196"/>
      <c r="B31" s="198" t="s">
        <v>820</v>
      </c>
      <c r="C31" s="198" t="s">
        <v>18</v>
      </c>
      <c r="D31" s="198">
        <v>0</v>
      </c>
      <c r="E31" s="198">
        <v>0</v>
      </c>
      <c r="F31" s="198">
        <v>0</v>
      </c>
      <c r="G31" s="198">
        <v>0</v>
      </c>
      <c r="H31" s="199">
        <v>0</v>
      </c>
      <c r="I31" s="199">
        <v>0</v>
      </c>
      <c r="J31" s="199">
        <v>0</v>
      </c>
      <c r="K31" s="199">
        <v>0</v>
      </c>
      <c r="L31" s="187">
        <f t="shared" si="2"/>
        <v>0</v>
      </c>
      <c r="M31" s="187">
        <f t="shared" si="2"/>
        <v>0</v>
      </c>
      <c r="N31" s="187">
        <f t="shared" si="2"/>
        <v>0</v>
      </c>
      <c r="O31" s="187">
        <f t="shared" si="2"/>
        <v>0</v>
      </c>
      <c r="P31" s="188" t="str">
        <f t="shared" si="1"/>
        <v>0</v>
      </c>
      <c r="Q31" s="189" t="str">
        <f t="shared" si="1"/>
        <v>0</v>
      </c>
      <c r="R31" s="195" t="s">
        <v>18</v>
      </c>
      <c r="S31" s="191"/>
      <c r="AH31" s="192" t="s">
        <v>204</v>
      </c>
      <c r="AI31" s="192" t="s">
        <v>207</v>
      </c>
      <c r="AJ31" s="192" t="s">
        <v>208</v>
      </c>
    </row>
    <row r="32" spans="1:36" s="166" customFormat="1" ht="20.100000000000001" customHeight="1" x14ac:dyDescent="0.2">
      <c r="A32" s="196"/>
      <c r="B32" s="198" t="s">
        <v>821</v>
      </c>
      <c r="C32" s="198" t="s">
        <v>821</v>
      </c>
      <c r="D32" s="198">
        <v>0</v>
      </c>
      <c r="E32" s="198">
        <v>0</v>
      </c>
      <c r="F32" s="198">
        <v>0</v>
      </c>
      <c r="G32" s="198">
        <v>0</v>
      </c>
      <c r="H32" s="199">
        <v>0</v>
      </c>
      <c r="I32" s="199">
        <v>0</v>
      </c>
      <c r="J32" s="199">
        <v>0</v>
      </c>
      <c r="K32" s="199">
        <v>0</v>
      </c>
      <c r="L32" s="187">
        <f t="shared" si="2"/>
        <v>0</v>
      </c>
      <c r="M32" s="187">
        <f t="shared" si="2"/>
        <v>0</v>
      </c>
      <c r="N32" s="187">
        <f t="shared" si="2"/>
        <v>0</v>
      </c>
      <c r="O32" s="187">
        <f t="shared" si="2"/>
        <v>0</v>
      </c>
      <c r="P32" s="188" t="str">
        <f t="shared" si="1"/>
        <v>0</v>
      </c>
      <c r="Q32" s="189" t="str">
        <f t="shared" si="1"/>
        <v>0</v>
      </c>
      <c r="R32" s="195" t="s">
        <v>822</v>
      </c>
      <c r="S32" s="191"/>
      <c r="AH32" s="192" t="s">
        <v>204</v>
      </c>
      <c r="AI32" s="192" t="s">
        <v>209</v>
      </c>
      <c r="AJ32" s="192" t="s">
        <v>210</v>
      </c>
    </row>
    <row r="33" spans="1:36" s="166" customFormat="1" ht="20.100000000000001" customHeight="1" x14ac:dyDescent="0.2">
      <c r="A33" s="196"/>
      <c r="B33" s="197" t="s">
        <v>823</v>
      </c>
      <c r="C33" s="198" t="s">
        <v>824</v>
      </c>
      <c r="D33" s="198">
        <v>0</v>
      </c>
      <c r="E33" s="198">
        <v>0</v>
      </c>
      <c r="F33" s="198">
        <v>0</v>
      </c>
      <c r="G33" s="198">
        <v>0</v>
      </c>
      <c r="H33" s="199">
        <v>0</v>
      </c>
      <c r="I33" s="199">
        <v>0</v>
      </c>
      <c r="J33" s="199">
        <v>0</v>
      </c>
      <c r="K33" s="199">
        <v>0</v>
      </c>
      <c r="L33" s="187">
        <f t="shared" si="2"/>
        <v>0</v>
      </c>
      <c r="M33" s="187">
        <f t="shared" si="2"/>
        <v>0</v>
      </c>
      <c r="N33" s="187">
        <f t="shared" si="2"/>
        <v>0</v>
      </c>
      <c r="O33" s="187">
        <f t="shared" si="2"/>
        <v>0</v>
      </c>
      <c r="P33" s="188" t="str">
        <f t="shared" si="1"/>
        <v>0</v>
      </c>
      <c r="Q33" s="189" t="str">
        <f t="shared" si="1"/>
        <v>0</v>
      </c>
      <c r="R33" s="195" t="s">
        <v>371</v>
      </c>
      <c r="S33" s="191"/>
      <c r="AH33" s="192" t="s">
        <v>204</v>
      </c>
      <c r="AI33" s="192" t="s">
        <v>211</v>
      </c>
      <c r="AJ33" s="192" t="s">
        <v>212</v>
      </c>
    </row>
    <row r="34" spans="1:36" s="166" customFormat="1" ht="20.100000000000001" customHeight="1" x14ac:dyDescent="0.2">
      <c r="A34" s="196"/>
      <c r="B34" s="194"/>
      <c r="C34" s="198" t="s">
        <v>825</v>
      </c>
      <c r="D34" s="198">
        <v>0</v>
      </c>
      <c r="E34" s="198">
        <v>0</v>
      </c>
      <c r="F34" s="198">
        <v>0</v>
      </c>
      <c r="G34" s="198">
        <v>0</v>
      </c>
      <c r="H34" s="199">
        <v>0</v>
      </c>
      <c r="I34" s="199">
        <v>0</v>
      </c>
      <c r="J34" s="199">
        <v>0</v>
      </c>
      <c r="K34" s="199">
        <v>0</v>
      </c>
      <c r="L34" s="187">
        <f t="shared" si="2"/>
        <v>0</v>
      </c>
      <c r="M34" s="187">
        <f t="shared" si="2"/>
        <v>0</v>
      </c>
      <c r="N34" s="187">
        <f t="shared" si="2"/>
        <v>0</v>
      </c>
      <c r="O34" s="187">
        <f t="shared" si="2"/>
        <v>0</v>
      </c>
      <c r="P34" s="188" t="str">
        <f t="shared" si="1"/>
        <v>0</v>
      </c>
      <c r="Q34" s="189" t="str">
        <f t="shared" si="1"/>
        <v>0</v>
      </c>
      <c r="R34" s="195" t="s">
        <v>372</v>
      </c>
      <c r="S34" s="191"/>
      <c r="AH34" s="192" t="s">
        <v>204</v>
      </c>
      <c r="AI34" s="192" t="s">
        <v>211</v>
      </c>
      <c r="AJ34" s="192" t="s">
        <v>213</v>
      </c>
    </row>
    <row r="35" spans="1:36" s="166" customFormat="1" ht="28.5" customHeight="1" x14ac:dyDescent="0.2">
      <c r="A35" s="196"/>
      <c r="B35" s="211" t="s">
        <v>826</v>
      </c>
      <c r="C35" s="211" t="s">
        <v>827</v>
      </c>
      <c r="D35" s="211">
        <v>0</v>
      </c>
      <c r="E35" s="211">
        <v>0</v>
      </c>
      <c r="F35" s="211">
        <v>0</v>
      </c>
      <c r="G35" s="211">
        <v>0</v>
      </c>
      <c r="H35" s="199">
        <v>0</v>
      </c>
      <c r="I35" s="199">
        <v>0</v>
      </c>
      <c r="J35" s="199">
        <v>0</v>
      </c>
      <c r="K35" s="199">
        <v>0</v>
      </c>
      <c r="L35" s="187">
        <f t="shared" si="2"/>
        <v>0</v>
      </c>
      <c r="M35" s="187">
        <f t="shared" si="2"/>
        <v>0</v>
      </c>
      <c r="N35" s="187">
        <f t="shared" si="2"/>
        <v>0</v>
      </c>
      <c r="O35" s="187">
        <f t="shared" si="2"/>
        <v>0</v>
      </c>
      <c r="P35" s="188" t="str">
        <f t="shared" si="1"/>
        <v>0</v>
      </c>
      <c r="Q35" s="189" t="str">
        <f t="shared" si="1"/>
        <v>0</v>
      </c>
      <c r="R35" s="195" t="s">
        <v>828</v>
      </c>
      <c r="S35" s="191"/>
      <c r="AH35" s="192" t="s">
        <v>204</v>
      </c>
      <c r="AI35" s="192" t="s">
        <v>829</v>
      </c>
      <c r="AJ35" s="192" t="s">
        <v>830</v>
      </c>
    </row>
    <row r="36" spans="1:36" s="166" customFormat="1" ht="24" x14ac:dyDescent="0.2">
      <c r="A36" s="196"/>
      <c r="B36" s="198" t="s">
        <v>831</v>
      </c>
      <c r="C36" s="198" t="s">
        <v>832</v>
      </c>
      <c r="D36" s="198">
        <v>0</v>
      </c>
      <c r="E36" s="198">
        <v>0</v>
      </c>
      <c r="F36" s="198">
        <v>0</v>
      </c>
      <c r="G36" s="198">
        <v>0</v>
      </c>
      <c r="H36" s="199">
        <v>0</v>
      </c>
      <c r="I36" s="199">
        <v>0</v>
      </c>
      <c r="J36" s="199">
        <v>0</v>
      </c>
      <c r="K36" s="199">
        <v>0</v>
      </c>
      <c r="L36" s="187">
        <f t="shared" si="2"/>
        <v>0</v>
      </c>
      <c r="M36" s="187">
        <f t="shared" si="2"/>
        <v>0</v>
      </c>
      <c r="N36" s="187">
        <f t="shared" si="2"/>
        <v>0</v>
      </c>
      <c r="O36" s="187">
        <f t="shared" si="2"/>
        <v>0</v>
      </c>
      <c r="P36" s="188" t="str">
        <f t="shared" si="1"/>
        <v>0</v>
      </c>
      <c r="Q36" s="189" t="str">
        <f t="shared" si="1"/>
        <v>0</v>
      </c>
      <c r="R36" s="195" t="s">
        <v>833</v>
      </c>
      <c r="S36" s="191"/>
      <c r="AH36" s="192" t="s">
        <v>204</v>
      </c>
      <c r="AI36" s="192" t="s">
        <v>214</v>
      </c>
      <c r="AJ36" s="192" t="s">
        <v>215</v>
      </c>
    </row>
    <row r="37" spans="1:36" s="166" customFormat="1" ht="36.75" thickBot="1" x14ac:dyDescent="0.25">
      <c r="A37" s="203"/>
      <c r="B37" s="205" t="s">
        <v>834</v>
      </c>
      <c r="C37" s="205" t="s">
        <v>835</v>
      </c>
      <c r="D37" s="205">
        <v>0</v>
      </c>
      <c r="E37" s="205">
        <v>0</v>
      </c>
      <c r="F37" s="205">
        <v>0</v>
      </c>
      <c r="G37" s="205">
        <v>0</v>
      </c>
      <c r="H37" s="206">
        <v>0</v>
      </c>
      <c r="I37" s="206">
        <v>0</v>
      </c>
      <c r="J37" s="206">
        <v>0</v>
      </c>
      <c r="K37" s="206">
        <v>0</v>
      </c>
      <c r="L37" s="207">
        <f t="shared" si="2"/>
        <v>0</v>
      </c>
      <c r="M37" s="207">
        <f t="shared" si="2"/>
        <v>0</v>
      </c>
      <c r="N37" s="207">
        <f t="shared" si="2"/>
        <v>0</v>
      </c>
      <c r="O37" s="207">
        <f t="shared" si="2"/>
        <v>0</v>
      </c>
      <c r="P37" s="188" t="str">
        <f t="shared" si="1"/>
        <v>0</v>
      </c>
      <c r="Q37" s="189" t="str">
        <f t="shared" si="1"/>
        <v>0</v>
      </c>
      <c r="R37" s="208" t="s">
        <v>373</v>
      </c>
      <c r="S37" s="191"/>
      <c r="AH37" s="192" t="s">
        <v>204</v>
      </c>
      <c r="AI37" s="192" t="s">
        <v>216</v>
      </c>
      <c r="AJ37" s="192" t="s">
        <v>217</v>
      </c>
    </row>
    <row r="38" spans="1:36" s="166" customFormat="1" ht="41.25" customHeight="1" x14ac:dyDescent="0.2">
      <c r="A38" s="183" t="s">
        <v>39</v>
      </c>
      <c r="B38" s="184" t="s">
        <v>836</v>
      </c>
      <c r="C38" s="209" t="s">
        <v>837</v>
      </c>
      <c r="D38" s="209">
        <v>0</v>
      </c>
      <c r="E38" s="209">
        <v>0</v>
      </c>
      <c r="F38" s="209">
        <v>0</v>
      </c>
      <c r="G38" s="209">
        <v>0</v>
      </c>
      <c r="H38" s="212">
        <v>0</v>
      </c>
      <c r="I38" s="212">
        <v>0</v>
      </c>
      <c r="J38" s="212">
        <v>0</v>
      </c>
      <c r="K38" s="212">
        <v>0</v>
      </c>
      <c r="L38" s="187">
        <f t="shared" si="2"/>
        <v>0</v>
      </c>
      <c r="M38" s="187">
        <f t="shared" si="2"/>
        <v>0</v>
      </c>
      <c r="N38" s="187">
        <f t="shared" si="2"/>
        <v>0</v>
      </c>
      <c r="O38" s="187">
        <f t="shared" si="2"/>
        <v>0</v>
      </c>
      <c r="P38" s="188" t="str">
        <f t="shared" si="1"/>
        <v>0</v>
      </c>
      <c r="Q38" s="189" t="str">
        <f t="shared" si="1"/>
        <v>0</v>
      </c>
      <c r="R38" s="210" t="s">
        <v>838</v>
      </c>
      <c r="S38" s="191"/>
      <c r="AH38" s="192" t="s">
        <v>218</v>
      </c>
      <c r="AI38" s="192" t="s">
        <v>219</v>
      </c>
      <c r="AJ38" s="192" t="s">
        <v>220</v>
      </c>
    </row>
    <row r="39" spans="1:36" s="166" customFormat="1" ht="29.25" customHeight="1" x14ac:dyDescent="0.2">
      <c r="A39" s="196"/>
      <c r="B39" s="200"/>
      <c r="C39" s="198" t="s">
        <v>839</v>
      </c>
      <c r="D39" s="198">
        <v>0</v>
      </c>
      <c r="E39" s="198">
        <v>0</v>
      </c>
      <c r="F39" s="198">
        <v>0</v>
      </c>
      <c r="G39" s="198">
        <v>0</v>
      </c>
      <c r="H39" s="199">
        <v>0</v>
      </c>
      <c r="I39" s="199">
        <v>0</v>
      </c>
      <c r="J39" s="199">
        <v>0</v>
      </c>
      <c r="K39" s="199">
        <v>0</v>
      </c>
      <c r="L39" s="187">
        <f t="shared" si="2"/>
        <v>0</v>
      </c>
      <c r="M39" s="187">
        <f t="shared" si="2"/>
        <v>0</v>
      </c>
      <c r="N39" s="187">
        <f t="shared" si="2"/>
        <v>0</v>
      </c>
      <c r="O39" s="187">
        <f t="shared" si="2"/>
        <v>0</v>
      </c>
      <c r="P39" s="188" t="str">
        <f t="shared" si="1"/>
        <v>0</v>
      </c>
      <c r="Q39" s="189" t="str">
        <f t="shared" si="1"/>
        <v>0</v>
      </c>
      <c r="R39" s="195" t="s">
        <v>840</v>
      </c>
      <c r="S39" s="191"/>
      <c r="AH39" s="192" t="s">
        <v>218</v>
      </c>
      <c r="AI39" s="192" t="s">
        <v>219</v>
      </c>
      <c r="AJ39" s="192" t="s">
        <v>221</v>
      </c>
    </row>
    <row r="40" spans="1:36" s="166" customFormat="1" ht="20.100000000000001" customHeight="1" x14ac:dyDescent="0.2">
      <c r="A40" s="196"/>
      <c r="B40" s="194"/>
      <c r="C40" s="198" t="s">
        <v>841</v>
      </c>
      <c r="D40" s="198">
        <v>0</v>
      </c>
      <c r="E40" s="198">
        <v>0</v>
      </c>
      <c r="F40" s="198">
        <v>0</v>
      </c>
      <c r="G40" s="198">
        <v>0</v>
      </c>
      <c r="H40" s="199">
        <v>0</v>
      </c>
      <c r="I40" s="199">
        <v>0</v>
      </c>
      <c r="J40" s="199">
        <v>0</v>
      </c>
      <c r="K40" s="199">
        <v>0</v>
      </c>
      <c r="L40" s="187">
        <f t="shared" si="2"/>
        <v>0</v>
      </c>
      <c r="M40" s="187">
        <f t="shared" si="2"/>
        <v>0</v>
      </c>
      <c r="N40" s="187">
        <f t="shared" si="2"/>
        <v>0</v>
      </c>
      <c r="O40" s="187">
        <f t="shared" si="2"/>
        <v>0</v>
      </c>
      <c r="P40" s="188" t="str">
        <f t="shared" ref="P40:Q71" si="3">IF(AND(L40=0,N40=0),"0",IF(AND(L40&lt;N40),"error",(N40/L40)*100))</f>
        <v>0</v>
      </c>
      <c r="Q40" s="189" t="str">
        <f t="shared" si="3"/>
        <v>0</v>
      </c>
      <c r="R40" s="195" t="s">
        <v>842</v>
      </c>
      <c r="S40" s="191"/>
      <c r="AH40" s="192" t="s">
        <v>218</v>
      </c>
      <c r="AI40" s="192" t="s">
        <v>219</v>
      </c>
      <c r="AJ40" s="192" t="s">
        <v>222</v>
      </c>
    </row>
    <row r="41" spans="1:36" s="166" customFormat="1" ht="60" x14ac:dyDescent="0.2">
      <c r="A41" s="196"/>
      <c r="B41" s="197" t="s">
        <v>843</v>
      </c>
      <c r="C41" s="198" t="s">
        <v>843</v>
      </c>
      <c r="D41" s="198">
        <v>0</v>
      </c>
      <c r="E41" s="198">
        <v>0</v>
      </c>
      <c r="F41" s="198">
        <v>0</v>
      </c>
      <c r="G41" s="198">
        <v>0</v>
      </c>
      <c r="H41" s="199">
        <v>0</v>
      </c>
      <c r="I41" s="199">
        <v>0</v>
      </c>
      <c r="J41" s="199">
        <v>0</v>
      </c>
      <c r="K41" s="199">
        <v>0</v>
      </c>
      <c r="L41" s="187">
        <f t="shared" ref="L41:O72" si="4">D41+H41</f>
        <v>0</v>
      </c>
      <c r="M41" s="187">
        <f t="shared" si="4"/>
        <v>0</v>
      </c>
      <c r="N41" s="187">
        <f t="shared" si="4"/>
        <v>0</v>
      </c>
      <c r="O41" s="187">
        <f t="shared" si="4"/>
        <v>0</v>
      </c>
      <c r="P41" s="188" t="str">
        <f t="shared" si="3"/>
        <v>0</v>
      </c>
      <c r="Q41" s="189" t="str">
        <f t="shared" si="3"/>
        <v>0</v>
      </c>
      <c r="R41" s="195" t="s">
        <v>844</v>
      </c>
      <c r="S41" s="191"/>
      <c r="AH41" s="192" t="s">
        <v>218</v>
      </c>
      <c r="AI41" s="192" t="s">
        <v>223</v>
      </c>
      <c r="AJ41" s="192" t="s">
        <v>224</v>
      </c>
    </row>
    <row r="42" spans="1:36" s="166" customFormat="1" ht="37.5" customHeight="1" x14ac:dyDescent="0.2">
      <c r="A42" s="196"/>
      <c r="B42" s="194"/>
      <c r="C42" s="198" t="s">
        <v>845</v>
      </c>
      <c r="D42" s="198">
        <v>0</v>
      </c>
      <c r="E42" s="198">
        <v>0</v>
      </c>
      <c r="F42" s="198">
        <v>0</v>
      </c>
      <c r="G42" s="198">
        <v>0</v>
      </c>
      <c r="H42" s="199">
        <v>0</v>
      </c>
      <c r="I42" s="199">
        <v>0</v>
      </c>
      <c r="J42" s="199">
        <v>0</v>
      </c>
      <c r="K42" s="199">
        <v>0</v>
      </c>
      <c r="L42" s="187">
        <f t="shared" si="4"/>
        <v>0</v>
      </c>
      <c r="M42" s="187">
        <f t="shared" si="4"/>
        <v>0</v>
      </c>
      <c r="N42" s="187">
        <f t="shared" si="4"/>
        <v>0</v>
      </c>
      <c r="O42" s="187">
        <f t="shared" si="4"/>
        <v>0</v>
      </c>
      <c r="P42" s="188" t="str">
        <f t="shared" si="3"/>
        <v>0</v>
      </c>
      <c r="Q42" s="189" t="str">
        <f t="shared" si="3"/>
        <v>0</v>
      </c>
      <c r="R42" s="195" t="s">
        <v>846</v>
      </c>
      <c r="S42" s="191"/>
      <c r="AH42" s="192" t="s">
        <v>218</v>
      </c>
      <c r="AI42" s="192" t="s">
        <v>223</v>
      </c>
      <c r="AJ42" s="192" t="s">
        <v>225</v>
      </c>
    </row>
    <row r="43" spans="1:36" s="166" customFormat="1" ht="12.75" x14ac:dyDescent="0.2">
      <c r="A43" s="196"/>
      <c r="B43" s="197" t="s">
        <v>847</v>
      </c>
      <c r="C43" s="198" t="s">
        <v>848</v>
      </c>
      <c r="D43" s="198">
        <v>0</v>
      </c>
      <c r="E43" s="198">
        <v>0</v>
      </c>
      <c r="F43" s="198">
        <v>0</v>
      </c>
      <c r="G43" s="198">
        <v>0</v>
      </c>
      <c r="H43" s="199">
        <v>0</v>
      </c>
      <c r="I43" s="199">
        <v>0</v>
      </c>
      <c r="J43" s="199">
        <v>0</v>
      </c>
      <c r="K43" s="199">
        <v>0</v>
      </c>
      <c r="L43" s="187">
        <f t="shared" si="4"/>
        <v>0</v>
      </c>
      <c r="M43" s="187">
        <f t="shared" si="4"/>
        <v>0</v>
      </c>
      <c r="N43" s="187">
        <f t="shared" si="4"/>
        <v>0</v>
      </c>
      <c r="O43" s="187">
        <f t="shared" si="4"/>
        <v>0</v>
      </c>
      <c r="P43" s="188" t="str">
        <f t="shared" si="3"/>
        <v>0</v>
      </c>
      <c r="Q43" s="189" t="str">
        <f t="shared" si="3"/>
        <v>0</v>
      </c>
      <c r="R43" s="195" t="s">
        <v>849</v>
      </c>
      <c r="S43" s="191"/>
      <c r="AH43" s="192" t="s">
        <v>218</v>
      </c>
      <c r="AI43" s="192" t="s">
        <v>226</v>
      </c>
      <c r="AJ43" s="192" t="s">
        <v>227</v>
      </c>
    </row>
    <row r="44" spans="1:36" s="166" customFormat="1" ht="36" x14ac:dyDescent="0.2">
      <c r="A44" s="196"/>
      <c r="B44" s="200"/>
      <c r="C44" s="198" t="s">
        <v>850</v>
      </c>
      <c r="D44" s="198">
        <v>0</v>
      </c>
      <c r="E44" s="198">
        <v>0</v>
      </c>
      <c r="F44" s="198">
        <v>0</v>
      </c>
      <c r="G44" s="198">
        <v>0</v>
      </c>
      <c r="H44" s="199">
        <v>0</v>
      </c>
      <c r="I44" s="199">
        <v>0</v>
      </c>
      <c r="J44" s="199">
        <v>0</v>
      </c>
      <c r="K44" s="199">
        <v>0</v>
      </c>
      <c r="L44" s="187">
        <f t="shared" si="4"/>
        <v>0</v>
      </c>
      <c r="M44" s="187">
        <f t="shared" si="4"/>
        <v>0</v>
      </c>
      <c r="N44" s="187">
        <f t="shared" si="4"/>
        <v>0</v>
      </c>
      <c r="O44" s="187">
        <f t="shared" si="4"/>
        <v>0</v>
      </c>
      <c r="P44" s="188" t="str">
        <f t="shared" si="3"/>
        <v>0</v>
      </c>
      <c r="Q44" s="189" t="str">
        <f t="shared" si="3"/>
        <v>0</v>
      </c>
      <c r="R44" s="195" t="s">
        <v>851</v>
      </c>
      <c r="S44" s="191"/>
      <c r="AH44" s="192" t="s">
        <v>218</v>
      </c>
      <c r="AI44" s="192" t="s">
        <v>226</v>
      </c>
      <c r="AJ44" s="192" t="s">
        <v>228</v>
      </c>
    </row>
    <row r="45" spans="1:36" s="166" customFormat="1" ht="20.100000000000001" customHeight="1" x14ac:dyDescent="0.2">
      <c r="A45" s="196"/>
      <c r="B45" s="200"/>
      <c r="C45" s="198" t="s">
        <v>852</v>
      </c>
      <c r="D45" s="198">
        <v>0</v>
      </c>
      <c r="E45" s="198">
        <v>0</v>
      </c>
      <c r="F45" s="198">
        <v>0</v>
      </c>
      <c r="G45" s="198">
        <v>0</v>
      </c>
      <c r="H45" s="199">
        <v>0</v>
      </c>
      <c r="I45" s="199">
        <v>0</v>
      </c>
      <c r="J45" s="199">
        <v>0</v>
      </c>
      <c r="K45" s="199">
        <v>0</v>
      </c>
      <c r="L45" s="187">
        <f t="shared" si="4"/>
        <v>0</v>
      </c>
      <c r="M45" s="187">
        <f t="shared" si="4"/>
        <v>0</v>
      </c>
      <c r="N45" s="187">
        <f t="shared" si="4"/>
        <v>0</v>
      </c>
      <c r="O45" s="187">
        <f t="shared" si="4"/>
        <v>0</v>
      </c>
      <c r="P45" s="188" t="str">
        <f t="shared" si="3"/>
        <v>0</v>
      </c>
      <c r="Q45" s="189" t="str">
        <f t="shared" si="3"/>
        <v>0</v>
      </c>
      <c r="R45" s="195" t="s">
        <v>374</v>
      </c>
      <c r="S45" s="191"/>
      <c r="AH45" s="192" t="s">
        <v>218</v>
      </c>
      <c r="AI45" s="192" t="s">
        <v>226</v>
      </c>
      <c r="AJ45" s="192" t="s">
        <v>229</v>
      </c>
    </row>
    <row r="46" spans="1:36" s="166" customFormat="1" ht="32.25" customHeight="1" x14ac:dyDescent="0.2">
      <c r="A46" s="196"/>
      <c r="B46" s="200"/>
      <c r="C46" s="198" t="s">
        <v>853</v>
      </c>
      <c r="D46" s="198">
        <v>10</v>
      </c>
      <c r="E46" s="198">
        <v>100</v>
      </c>
      <c r="F46" s="198">
        <v>10</v>
      </c>
      <c r="G46" s="198">
        <v>100</v>
      </c>
      <c r="H46" s="199">
        <v>0</v>
      </c>
      <c r="I46" s="199">
        <v>0</v>
      </c>
      <c r="J46" s="199">
        <v>0</v>
      </c>
      <c r="K46" s="199">
        <v>0</v>
      </c>
      <c r="L46" s="187">
        <f t="shared" si="4"/>
        <v>10</v>
      </c>
      <c r="M46" s="187">
        <f t="shared" si="4"/>
        <v>100</v>
      </c>
      <c r="N46" s="187">
        <f t="shared" si="4"/>
        <v>10</v>
      </c>
      <c r="O46" s="187">
        <f t="shared" si="4"/>
        <v>100</v>
      </c>
      <c r="P46" s="188">
        <f t="shared" si="3"/>
        <v>100</v>
      </c>
      <c r="Q46" s="189">
        <f t="shared" si="3"/>
        <v>100</v>
      </c>
      <c r="R46" s="195" t="s">
        <v>854</v>
      </c>
      <c r="S46" s="191"/>
      <c r="AH46" s="192" t="s">
        <v>218</v>
      </c>
      <c r="AI46" s="192" t="s">
        <v>226</v>
      </c>
      <c r="AJ46" s="192" t="s">
        <v>230</v>
      </c>
    </row>
    <row r="47" spans="1:36" s="166" customFormat="1" ht="48" customHeight="1" x14ac:dyDescent="0.2">
      <c r="A47" s="196"/>
      <c r="B47" s="200"/>
      <c r="C47" s="198" t="s">
        <v>855</v>
      </c>
      <c r="D47" s="198">
        <v>0</v>
      </c>
      <c r="E47" s="198">
        <v>0</v>
      </c>
      <c r="F47" s="198">
        <v>0</v>
      </c>
      <c r="G47" s="198">
        <v>0</v>
      </c>
      <c r="H47" s="199">
        <v>0</v>
      </c>
      <c r="I47" s="199">
        <v>0</v>
      </c>
      <c r="J47" s="199">
        <v>0</v>
      </c>
      <c r="K47" s="199">
        <v>0</v>
      </c>
      <c r="L47" s="187">
        <f t="shared" si="4"/>
        <v>0</v>
      </c>
      <c r="M47" s="187">
        <f t="shared" si="4"/>
        <v>0</v>
      </c>
      <c r="N47" s="187">
        <f t="shared" si="4"/>
        <v>0</v>
      </c>
      <c r="O47" s="187">
        <f t="shared" si="4"/>
        <v>0</v>
      </c>
      <c r="P47" s="188" t="str">
        <f t="shared" si="3"/>
        <v>0</v>
      </c>
      <c r="Q47" s="189" t="str">
        <f t="shared" si="3"/>
        <v>0</v>
      </c>
      <c r="R47" s="195" t="s">
        <v>856</v>
      </c>
      <c r="S47" s="191"/>
      <c r="AH47" s="192" t="s">
        <v>218</v>
      </c>
      <c r="AI47" s="192" t="s">
        <v>226</v>
      </c>
      <c r="AJ47" s="192" t="s">
        <v>231</v>
      </c>
    </row>
    <row r="48" spans="1:36" s="166" customFormat="1" ht="27.75" customHeight="1" x14ac:dyDescent="0.2">
      <c r="A48" s="196"/>
      <c r="B48" s="194"/>
      <c r="C48" s="198" t="s">
        <v>857</v>
      </c>
      <c r="D48" s="198">
        <v>0</v>
      </c>
      <c r="E48" s="198">
        <v>0</v>
      </c>
      <c r="F48" s="198">
        <v>0</v>
      </c>
      <c r="G48" s="198">
        <v>0</v>
      </c>
      <c r="H48" s="199">
        <v>0</v>
      </c>
      <c r="I48" s="199">
        <v>0</v>
      </c>
      <c r="J48" s="199">
        <v>0</v>
      </c>
      <c r="K48" s="199">
        <v>0</v>
      </c>
      <c r="L48" s="187">
        <f t="shared" si="4"/>
        <v>0</v>
      </c>
      <c r="M48" s="187">
        <f t="shared" si="4"/>
        <v>0</v>
      </c>
      <c r="N48" s="187">
        <f t="shared" si="4"/>
        <v>0</v>
      </c>
      <c r="O48" s="187">
        <f t="shared" si="4"/>
        <v>0</v>
      </c>
      <c r="P48" s="188" t="str">
        <f t="shared" si="3"/>
        <v>0</v>
      </c>
      <c r="Q48" s="189" t="str">
        <f t="shared" si="3"/>
        <v>0</v>
      </c>
      <c r="R48" s="195" t="s">
        <v>858</v>
      </c>
      <c r="S48" s="191"/>
      <c r="AH48" s="192" t="s">
        <v>218</v>
      </c>
      <c r="AI48" s="192" t="s">
        <v>226</v>
      </c>
      <c r="AJ48" s="192" t="s">
        <v>232</v>
      </c>
    </row>
    <row r="49" spans="1:36" s="166" customFormat="1" ht="26.25" customHeight="1" x14ac:dyDescent="0.2">
      <c r="A49" s="196"/>
      <c r="B49" s="197" t="s">
        <v>859</v>
      </c>
      <c r="C49" s="198" t="s">
        <v>860</v>
      </c>
      <c r="D49" s="198">
        <v>0</v>
      </c>
      <c r="E49" s="198">
        <v>0</v>
      </c>
      <c r="F49" s="198">
        <v>0</v>
      </c>
      <c r="G49" s="198">
        <v>0</v>
      </c>
      <c r="H49" s="199">
        <v>0</v>
      </c>
      <c r="I49" s="199">
        <v>0</v>
      </c>
      <c r="J49" s="199">
        <v>0</v>
      </c>
      <c r="K49" s="199">
        <v>0</v>
      </c>
      <c r="L49" s="187">
        <f t="shared" si="4"/>
        <v>0</v>
      </c>
      <c r="M49" s="187">
        <f t="shared" si="4"/>
        <v>0</v>
      </c>
      <c r="N49" s="187">
        <f t="shared" si="4"/>
        <v>0</v>
      </c>
      <c r="O49" s="187">
        <f t="shared" si="4"/>
        <v>0</v>
      </c>
      <c r="P49" s="188" t="str">
        <f t="shared" si="3"/>
        <v>0</v>
      </c>
      <c r="Q49" s="189" t="str">
        <f t="shared" si="3"/>
        <v>0</v>
      </c>
      <c r="R49" s="195" t="s">
        <v>861</v>
      </c>
      <c r="S49" s="191"/>
      <c r="AH49" s="192" t="s">
        <v>218</v>
      </c>
      <c r="AI49" s="192" t="s">
        <v>233</v>
      </c>
      <c r="AJ49" s="192" t="s">
        <v>234</v>
      </c>
    </row>
    <row r="50" spans="1:36" s="166" customFormat="1" ht="28.5" customHeight="1" x14ac:dyDescent="0.2">
      <c r="A50" s="196"/>
      <c r="B50" s="194"/>
      <c r="C50" s="198" t="s">
        <v>862</v>
      </c>
      <c r="D50" s="198">
        <v>0</v>
      </c>
      <c r="E50" s="198">
        <v>0</v>
      </c>
      <c r="F50" s="198">
        <v>0</v>
      </c>
      <c r="G50" s="198">
        <v>0</v>
      </c>
      <c r="H50" s="199">
        <v>0</v>
      </c>
      <c r="I50" s="199">
        <v>0</v>
      </c>
      <c r="J50" s="199">
        <v>0</v>
      </c>
      <c r="K50" s="199">
        <v>0</v>
      </c>
      <c r="L50" s="213">
        <f t="shared" si="4"/>
        <v>0</v>
      </c>
      <c r="M50" s="213">
        <f t="shared" si="4"/>
        <v>0</v>
      </c>
      <c r="N50" s="213">
        <f t="shared" si="4"/>
        <v>0</v>
      </c>
      <c r="O50" s="213">
        <f t="shared" si="4"/>
        <v>0</v>
      </c>
      <c r="P50" s="188" t="str">
        <f t="shared" si="3"/>
        <v>0</v>
      </c>
      <c r="Q50" s="189" t="str">
        <f t="shared" si="3"/>
        <v>0</v>
      </c>
      <c r="R50" s="195" t="s">
        <v>863</v>
      </c>
      <c r="S50" s="191"/>
      <c r="AH50" s="192" t="s">
        <v>218</v>
      </c>
      <c r="AI50" s="192" t="s">
        <v>233</v>
      </c>
      <c r="AJ50" s="192" t="s">
        <v>235</v>
      </c>
    </row>
    <row r="51" spans="1:36" s="166" customFormat="1" ht="28.5" customHeight="1" thickBot="1" x14ac:dyDescent="0.25">
      <c r="A51" s="203"/>
      <c r="B51" s="205" t="s">
        <v>864</v>
      </c>
      <c r="C51" s="205" t="s">
        <v>864</v>
      </c>
      <c r="D51" s="205">
        <v>0</v>
      </c>
      <c r="E51" s="205">
        <v>0</v>
      </c>
      <c r="F51" s="205">
        <v>0</v>
      </c>
      <c r="G51" s="205">
        <v>0</v>
      </c>
      <c r="H51" s="206">
        <v>0</v>
      </c>
      <c r="I51" s="206">
        <v>0</v>
      </c>
      <c r="J51" s="206">
        <v>0</v>
      </c>
      <c r="K51" s="206">
        <v>0</v>
      </c>
      <c r="L51" s="207">
        <f t="shared" si="4"/>
        <v>0</v>
      </c>
      <c r="M51" s="207">
        <f t="shared" si="4"/>
        <v>0</v>
      </c>
      <c r="N51" s="207">
        <f t="shared" si="4"/>
        <v>0</v>
      </c>
      <c r="O51" s="207">
        <f t="shared" si="4"/>
        <v>0</v>
      </c>
      <c r="P51" s="188" t="str">
        <f t="shared" si="3"/>
        <v>0</v>
      </c>
      <c r="Q51" s="189" t="str">
        <f t="shared" si="3"/>
        <v>0</v>
      </c>
      <c r="R51" s="208" t="s">
        <v>865</v>
      </c>
      <c r="S51" s="191"/>
      <c r="AH51" s="192" t="s">
        <v>218</v>
      </c>
      <c r="AI51" s="192" t="s">
        <v>236</v>
      </c>
      <c r="AJ51" s="192" t="s">
        <v>237</v>
      </c>
    </row>
    <row r="52" spans="1:36" s="166" customFormat="1" ht="20.100000000000001" customHeight="1" x14ac:dyDescent="0.2">
      <c r="A52" s="183" t="s">
        <v>40</v>
      </c>
      <c r="B52" s="184" t="s">
        <v>866</v>
      </c>
      <c r="C52" s="209" t="s">
        <v>867</v>
      </c>
      <c r="D52" s="209">
        <v>0</v>
      </c>
      <c r="E52" s="209">
        <v>0</v>
      </c>
      <c r="F52" s="209">
        <v>0</v>
      </c>
      <c r="G52" s="209">
        <v>0</v>
      </c>
      <c r="H52" s="212">
        <v>0</v>
      </c>
      <c r="I52" s="212">
        <v>0</v>
      </c>
      <c r="J52" s="186">
        <v>0</v>
      </c>
      <c r="K52" s="186">
        <v>0</v>
      </c>
      <c r="L52" s="187">
        <f t="shared" si="4"/>
        <v>0</v>
      </c>
      <c r="M52" s="187">
        <f t="shared" si="4"/>
        <v>0</v>
      </c>
      <c r="N52" s="187">
        <f t="shared" si="4"/>
        <v>0</v>
      </c>
      <c r="O52" s="187">
        <f t="shared" si="4"/>
        <v>0</v>
      </c>
      <c r="P52" s="188" t="str">
        <f t="shared" si="3"/>
        <v>0</v>
      </c>
      <c r="Q52" s="189" t="str">
        <f t="shared" si="3"/>
        <v>0</v>
      </c>
      <c r="R52" s="210" t="s">
        <v>868</v>
      </c>
      <c r="S52" s="191"/>
      <c r="AH52" s="192" t="s">
        <v>238</v>
      </c>
      <c r="AI52" s="192" t="s">
        <v>239</v>
      </c>
      <c r="AJ52" s="192" t="s">
        <v>240</v>
      </c>
    </row>
    <row r="53" spans="1:36" s="166" customFormat="1" ht="24" x14ac:dyDescent="0.2">
      <c r="A53" s="196"/>
      <c r="B53" s="194"/>
      <c r="C53" s="198" t="s">
        <v>869</v>
      </c>
      <c r="D53" s="198">
        <v>0</v>
      </c>
      <c r="E53" s="198">
        <v>0</v>
      </c>
      <c r="F53" s="198">
        <v>0</v>
      </c>
      <c r="G53" s="198">
        <v>0</v>
      </c>
      <c r="H53" s="199">
        <v>0</v>
      </c>
      <c r="I53" s="199">
        <v>0</v>
      </c>
      <c r="J53" s="199">
        <v>0</v>
      </c>
      <c r="K53" s="199">
        <v>0</v>
      </c>
      <c r="L53" s="187">
        <f t="shared" si="4"/>
        <v>0</v>
      </c>
      <c r="M53" s="187">
        <f t="shared" si="4"/>
        <v>0</v>
      </c>
      <c r="N53" s="187">
        <f t="shared" si="4"/>
        <v>0</v>
      </c>
      <c r="O53" s="187">
        <f t="shared" si="4"/>
        <v>0</v>
      </c>
      <c r="P53" s="188" t="str">
        <f t="shared" si="3"/>
        <v>0</v>
      </c>
      <c r="Q53" s="189" t="str">
        <f t="shared" si="3"/>
        <v>0</v>
      </c>
      <c r="R53" s="195" t="s">
        <v>375</v>
      </c>
      <c r="S53" s="191"/>
      <c r="AH53" s="192" t="s">
        <v>238</v>
      </c>
      <c r="AI53" s="192" t="s">
        <v>239</v>
      </c>
      <c r="AJ53" s="192" t="s">
        <v>241</v>
      </c>
    </row>
    <row r="54" spans="1:36" s="166" customFormat="1" ht="12.75" x14ac:dyDescent="0.2">
      <c r="A54" s="196"/>
      <c r="B54" s="198" t="s">
        <v>870</v>
      </c>
      <c r="C54" s="198" t="s">
        <v>871</v>
      </c>
      <c r="D54" s="198">
        <v>0</v>
      </c>
      <c r="E54" s="198">
        <v>0</v>
      </c>
      <c r="F54" s="198">
        <v>0</v>
      </c>
      <c r="G54" s="198">
        <v>0</v>
      </c>
      <c r="H54" s="199">
        <v>0</v>
      </c>
      <c r="I54" s="199">
        <v>0</v>
      </c>
      <c r="J54" s="199">
        <v>0</v>
      </c>
      <c r="K54" s="199">
        <v>0</v>
      </c>
      <c r="L54" s="187">
        <f t="shared" si="4"/>
        <v>0</v>
      </c>
      <c r="M54" s="187">
        <f t="shared" si="4"/>
        <v>0</v>
      </c>
      <c r="N54" s="187">
        <f t="shared" si="4"/>
        <v>0</v>
      </c>
      <c r="O54" s="187">
        <f t="shared" si="4"/>
        <v>0</v>
      </c>
      <c r="P54" s="188" t="str">
        <f t="shared" si="3"/>
        <v>0</v>
      </c>
      <c r="Q54" s="189" t="str">
        <f t="shared" si="3"/>
        <v>0</v>
      </c>
      <c r="R54" s="195" t="s">
        <v>872</v>
      </c>
      <c r="S54" s="191"/>
      <c r="AH54" s="192" t="s">
        <v>238</v>
      </c>
      <c r="AI54" s="192" t="s">
        <v>242</v>
      </c>
      <c r="AJ54" s="192" t="s">
        <v>243</v>
      </c>
    </row>
    <row r="55" spans="1:36" s="202" customFormat="1" ht="20.100000000000001" customHeight="1" thickBot="1" x14ac:dyDescent="0.25">
      <c r="A55" s="203"/>
      <c r="B55" s="205" t="s">
        <v>873</v>
      </c>
      <c r="C55" s="205" t="s">
        <v>874</v>
      </c>
      <c r="D55" s="205">
        <v>0</v>
      </c>
      <c r="E55" s="205">
        <v>0</v>
      </c>
      <c r="F55" s="205">
        <v>0</v>
      </c>
      <c r="G55" s="205">
        <v>0</v>
      </c>
      <c r="H55" s="206">
        <v>0</v>
      </c>
      <c r="I55" s="206">
        <v>0</v>
      </c>
      <c r="J55" s="206">
        <v>0</v>
      </c>
      <c r="K55" s="206">
        <v>0</v>
      </c>
      <c r="L55" s="207">
        <f t="shared" si="4"/>
        <v>0</v>
      </c>
      <c r="M55" s="207">
        <f t="shared" si="4"/>
        <v>0</v>
      </c>
      <c r="N55" s="207">
        <f t="shared" si="4"/>
        <v>0</v>
      </c>
      <c r="O55" s="207">
        <f t="shared" si="4"/>
        <v>0</v>
      </c>
      <c r="P55" s="188" t="str">
        <f t="shared" si="3"/>
        <v>0</v>
      </c>
      <c r="Q55" s="189" t="str">
        <f t="shared" si="3"/>
        <v>0</v>
      </c>
      <c r="R55" s="208" t="s">
        <v>14</v>
      </c>
      <c r="S55" s="201"/>
      <c r="AH55" s="192" t="s">
        <v>238</v>
      </c>
      <c r="AI55" s="192" t="s">
        <v>244</v>
      </c>
      <c r="AJ55" s="192" t="s">
        <v>245</v>
      </c>
    </row>
    <row r="56" spans="1:36" s="166" customFormat="1" ht="20.100000000000001" customHeight="1" x14ac:dyDescent="0.2">
      <c r="A56" s="183" t="s">
        <v>41</v>
      </c>
      <c r="B56" s="209" t="s">
        <v>875</v>
      </c>
      <c r="C56" s="209" t="s">
        <v>876</v>
      </c>
      <c r="D56" s="209">
        <v>0</v>
      </c>
      <c r="E56" s="209">
        <v>0</v>
      </c>
      <c r="F56" s="209">
        <v>0</v>
      </c>
      <c r="G56" s="209">
        <v>0</v>
      </c>
      <c r="H56" s="212">
        <v>0</v>
      </c>
      <c r="I56" s="212">
        <v>0</v>
      </c>
      <c r="J56" s="212">
        <v>0</v>
      </c>
      <c r="K56" s="186">
        <v>0</v>
      </c>
      <c r="L56" s="187">
        <f t="shared" si="4"/>
        <v>0</v>
      </c>
      <c r="M56" s="187">
        <f t="shared" si="4"/>
        <v>0</v>
      </c>
      <c r="N56" s="187">
        <f t="shared" si="4"/>
        <v>0</v>
      </c>
      <c r="O56" s="187">
        <f t="shared" si="4"/>
        <v>0</v>
      </c>
      <c r="P56" s="188" t="str">
        <f t="shared" si="3"/>
        <v>0</v>
      </c>
      <c r="Q56" s="189" t="str">
        <f t="shared" si="3"/>
        <v>0</v>
      </c>
      <c r="R56" s="210" t="s">
        <v>877</v>
      </c>
      <c r="S56" s="191"/>
      <c r="AH56" s="192" t="s">
        <v>246</v>
      </c>
      <c r="AI56" s="192" t="s">
        <v>247</v>
      </c>
      <c r="AJ56" s="192" t="s">
        <v>248</v>
      </c>
    </row>
    <row r="57" spans="1:36" s="166" customFormat="1" ht="26.25" customHeight="1" x14ac:dyDescent="0.2">
      <c r="A57" s="196"/>
      <c r="B57" s="197" t="s">
        <v>878</v>
      </c>
      <c r="C57" s="198" t="s">
        <v>879</v>
      </c>
      <c r="D57" s="198">
        <v>0</v>
      </c>
      <c r="E57" s="198">
        <v>0</v>
      </c>
      <c r="F57" s="198">
        <v>0</v>
      </c>
      <c r="G57" s="198">
        <v>0</v>
      </c>
      <c r="H57" s="199">
        <v>0</v>
      </c>
      <c r="I57" s="199">
        <v>0</v>
      </c>
      <c r="J57" s="199">
        <v>0</v>
      </c>
      <c r="K57" s="199">
        <v>0</v>
      </c>
      <c r="L57" s="187">
        <f t="shared" si="4"/>
        <v>0</v>
      </c>
      <c r="M57" s="187">
        <f t="shared" si="4"/>
        <v>0</v>
      </c>
      <c r="N57" s="187">
        <f t="shared" si="4"/>
        <v>0</v>
      </c>
      <c r="O57" s="187">
        <f t="shared" si="4"/>
        <v>0</v>
      </c>
      <c r="P57" s="188" t="str">
        <f t="shared" si="3"/>
        <v>0</v>
      </c>
      <c r="Q57" s="189" t="str">
        <f t="shared" si="3"/>
        <v>0</v>
      </c>
      <c r="R57" s="195" t="s">
        <v>376</v>
      </c>
      <c r="S57" s="191"/>
      <c r="AH57" s="192" t="s">
        <v>246</v>
      </c>
      <c r="AI57" s="192" t="s">
        <v>249</v>
      </c>
      <c r="AJ57" s="192" t="s">
        <v>250</v>
      </c>
    </row>
    <row r="58" spans="1:36" s="166" customFormat="1" ht="20.100000000000001" customHeight="1" x14ac:dyDescent="0.2">
      <c r="A58" s="196"/>
      <c r="B58" s="200"/>
      <c r="C58" s="198" t="s">
        <v>880</v>
      </c>
      <c r="D58" s="198">
        <v>0</v>
      </c>
      <c r="E58" s="198">
        <v>0</v>
      </c>
      <c r="F58" s="198">
        <v>0</v>
      </c>
      <c r="G58" s="198">
        <v>0</v>
      </c>
      <c r="H58" s="199">
        <v>0</v>
      </c>
      <c r="I58" s="199">
        <v>0</v>
      </c>
      <c r="J58" s="199">
        <v>0</v>
      </c>
      <c r="K58" s="199">
        <v>0</v>
      </c>
      <c r="L58" s="187">
        <f t="shared" si="4"/>
        <v>0</v>
      </c>
      <c r="M58" s="187">
        <f t="shared" si="4"/>
        <v>0</v>
      </c>
      <c r="N58" s="187">
        <f t="shared" si="4"/>
        <v>0</v>
      </c>
      <c r="O58" s="187">
        <f t="shared" si="4"/>
        <v>0</v>
      </c>
      <c r="P58" s="188" t="str">
        <f t="shared" si="3"/>
        <v>0</v>
      </c>
      <c r="Q58" s="189" t="str">
        <f t="shared" si="3"/>
        <v>0</v>
      </c>
      <c r="R58" s="195" t="s">
        <v>881</v>
      </c>
      <c r="S58" s="191"/>
      <c r="AH58" s="192" t="s">
        <v>246</v>
      </c>
      <c r="AI58" s="192" t="s">
        <v>249</v>
      </c>
      <c r="AJ58" s="192" t="s">
        <v>251</v>
      </c>
    </row>
    <row r="59" spans="1:36" s="166" customFormat="1" ht="20.100000000000001" customHeight="1" x14ac:dyDescent="0.2">
      <c r="A59" s="196"/>
      <c r="B59" s="200"/>
      <c r="C59" s="198" t="s">
        <v>1</v>
      </c>
      <c r="D59" s="198">
        <v>0</v>
      </c>
      <c r="E59" s="198">
        <v>0</v>
      </c>
      <c r="F59" s="198">
        <v>0</v>
      </c>
      <c r="G59" s="198">
        <v>0</v>
      </c>
      <c r="H59" s="199">
        <v>0</v>
      </c>
      <c r="I59" s="199">
        <v>0</v>
      </c>
      <c r="J59" s="199">
        <v>0</v>
      </c>
      <c r="K59" s="199">
        <v>0</v>
      </c>
      <c r="L59" s="187">
        <f t="shared" si="4"/>
        <v>0</v>
      </c>
      <c r="M59" s="187">
        <f t="shared" si="4"/>
        <v>0</v>
      </c>
      <c r="N59" s="187">
        <f t="shared" si="4"/>
        <v>0</v>
      </c>
      <c r="O59" s="187">
        <f t="shared" si="4"/>
        <v>0</v>
      </c>
      <c r="P59" s="188" t="str">
        <f t="shared" si="3"/>
        <v>0</v>
      </c>
      <c r="Q59" s="189" t="str">
        <f t="shared" si="3"/>
        <v>0</v>
      </c>
      <c r="R59" s="195" t="s">
        <v>1</v>
      </c>
      <c r="S59" s="191"/>
      <c r="AH59" s="192" t="s">
        <v>246</v>
      </c>
      <c r="AI59" s="192" t="s">
        <v>249</v>
      </c>
      <c r="AJ59" s="192" t="s">
        <v>252</v>
      </c>
    </row>
    <row r="60" spans="1:36" s="166" customFormat="1" ht="20.100000000000001" customHeight="1" x14ac:dyDescent="0.2">
      <c r="A60" s="214"/>
      <c r="B60" s="200"/>
      <c r="C60" s="198" t="s">
        <v>21</v>
      </c>
      <c r="D60" s="198">
        <v>0</v>
      </c>
      <c r="E60" s="198">
        <v>0</v>
      </c>
      <c r="F60" s="198">
        <v>0</v>
      </c>
      <c r="G60" s="198">
        <v>0</v>
      </c>
      <c r="H60" s="199">
        <v>0</v>
      </c>
      <c r="I60" s="199">
        <v>0</v>
      </c>
      <c r="J60" s="199">
        <v>0</v>
      </c>
      <c r="K60" s="199">
        <v>0</v>
      </c>
      <c r="L60" s="187">
        <f t="shared" si="4"/>
        <v>0</v>
      </c>
      <c r="M60" s="187">
        <f t="shared" si="4"/>
        <v>0</v>
      </c>
      <c r="N60" s="187">
        <f t="shared" si="4"/>
        <v>0</v>
      </c>
      <c r="O60" s="187">
        <f t="shared" si="4"/>
        <v>0</v>
      </c>
      <c r="P60" s="188" t="str">
        <f t="shared" si="3"/>
        <v>0</v>
      </c>
      <c r="Q60" s="189" t="str">
        <f t="shared" si="3"/>
        <v>0</v>
      </c>
      <c r="R60" s="195" t="s">
        <v>21</v>
      </c>
      <c r="S60" s="191"/>
      <c r="AH60" s="192" t="s">
        <v>246</v>
      </c>
      <c r="AI60" s="192" t="s">
        <v>249</v>
      </c>
      <c r="AJ60" s="192" t="s">
        <v>253</v>
      </c>
    </row>
    <row r="61" spans="1:36" s="166" customFormat="1" ht="51" customHeight="1" x14ac:dyDescent="0.2">
      <c r="A61" s="214"/>
      <c r="B61" s="200"/>
      <c r="C61" s="198" t="s">
        <v>882</v>
      </c>
      <c r="D61" s="198">
        <v>0</v>
      </c>
      <c r="E61" s="198">
        <v>0</v>
      </c>
      <c r="F61" s="198">
        <v>0</v>
      </c>
      <c r="G61" s="198">
        <v>0</v>
      </c>
      <c r="H61" s="199">
        <v>0</v>
      </c>
      <c r="I61" s="199">
        <v>0</v>
      </c>
      <c r="J61" s="199">
        <v>0</v>
      </c>
      <c r="K61" s="199">
        <v>0</v>
      </c>
      <c r="L61" s="187">
        <f t="shared" si="4"/>
        <v>0</v>
      </c>
      <c r="M61" s="187">
        <f t="shared" si="4"/>
        <v>0</v>
      </c>
      <c r="N61" s="187">
        <f t="shared" si="4"/>
        <v>0</v>
      </c>
      <c r="O61" s="187">
        <f t="shared" si="4"/>
        <v>0</v>
      </c>
      <c r="P61" s="188" t="str">
        <f t="shared" si="3"/>
        <v>0</v>
      </c>
      <c r="Q61" s="189" t="str">
        <f t="shared" si="3"/>
        <v>0</v>
      </c>
      <c r="R61" s="195" t="s">
        <v>883</v>
      </c>
      <c r="S61" s="191"/>
      <c r="AH61" s="192" t="s">
        <v>246</v>
      </c>
      <c r="AI61" s="192" t="s">
        <v>249</v>
      </c>
      <c r="AJ61" s="192" t="s">
        <v>254</v>
      </c>
    </row>
    <row r="62" spans="1:36" s="166" customFormat="1" ht="40.5" customHeight="1" x14ac:dyDescent="0.2">
      <c r="A62" s="214"/>
      <c r="B62" s="194"/>
      <c r="C62" s="198" t="s">
        <v>884</v>
      </c>
      <c r="D62" s="198">
        <v>0</v>
      </c>
      <c r="E62" s="198">
        <v>0</v>
      </c>
      <c r="F62" s="198">
        <v>0</v>
      </c>
      <c r="G62" s="198">
        <v>0</v>
      </c>
      <c r="H62" s="199">
        <v>0</v>
      </c>
      <c r="I62" s="199">
        <v>0</v>
      </c>
      <c r="J62" s="199">
        <v>0</v>
      </c>
      <c r="K62" s="199">
        <v>0</v>
      </c>
      <c r="L62" s="187">
        <f t="shared" si="4"/>
        <v>0</v>
      </c>
      <c r="M62" s="187">
        <f t="shared" si="4"/>
        <v>0</v>
      </c>
      <c r="N62" s="187">
        <f t="shared" si="4"/>
        <v>0</v>
      </c>
      <c r="O62" s="187">
        <f t="shared" si="4"/>
        <v>0</v>
      </c>
      <c r="P62" s="188" t="str">
        <f t="shared" si="3"/>
        <v>0</v>
      </c>
      <c r="Q62" s="189" t="str">
        <f t="shared" si="3"/>
        <v>0</v>
      </c>
      <c r="R62" s="195" t="s">
        <v>885</v>
      </c>
      <c r="S62" s="191"/>
      <c r="AH62" s="192" t="s">
        <v>246</v>
      </c>
      <c r="AI62" s="192" t="s">
        <v>249</v>
      </c>
      <c r="AJ62" s="192" t="s">
        <v>255</v>
      </c>
    </row>
    <row r="63" spans="1:36" s="166" customFormat="1" ht="20.100000000000001" customHeight="1" thickBot="1" x14ac:dyDescent="0.25">
      <c r="A63" s="215"/>
      <c r="B63" s="205" t="s">
        <v>886</v>
      </c>
      <c r="C63" s="205" t="s">
        <v>886</v>
      </c>
      <c r="D63" s="205">
        <v>0</v>
      </c>
      <c r="E63" s="205">
        <v>0</v>
      </c>
      <c r="F63" s="205">
        <v>0</v>
      </c>
      <c r="G63" s="205">
        <v>0</v>
      </c>
      <c r="H63" s="206">
        <v>0</v>
      </c>
      <c r="I63" s="206">
        <v>0</v>
      </c>
      <c r="J63" s="206">
        <v>0</v>
      </c>
      <c r="K63" s="206">
        <v>0</v>
      </c>
      <c r="L63" s="207">
        <f t="shared" si="4"/>
        <v>0</v>
      </c>
      <c r="M63" s="207">
        <f t="shared" si="4"/>
        <v>0</v>
      </c>
      <c r="N63" s="207">
        <f t="shared" si="4"/>
        <v>0</v>
      </c>
      <c r="O63" s="207">
        <f t="shared" si="4"/>
        <v>0</v>
      </c>
      <c r="P63" s="188" t="str">
        <f t="shared" si="3"/>
        <v>0</v>
      </c>
      <c r="Q63" s="189" t="str">
        <f t="shared" si="3"/>
        <v>0</v>
      </c>
      <c r="R63" s="208" t="s">
        <v>887</v>
      </c>
      <c r="S63" s="191"/>
      <c r="AH63" s="192" t="s">
        <v>246</v>
      </c>
      <c r="AI63" s="192" t="s">
        <v>256</v>
      </c>
      <c r="AJ63" s="192" t="s">
        <v>257</v>
      </c>
    </row>
    <row r="64" spans="1:36" s="166" customFormat="1" ht="20.100000000000001" customHeight="1" x14ac:dyDescent="0.2">
      <c r="A64" s="216" t="s">
        <v>42</v>
      </c>
      <c r="B64" s="209" t="s">
        <v>888</v>
      </c>
      <c r="C64" s="209" t="s">
        <v>889</v>
      </c>
      <c r="D64" s="209">
        <v>0</v>
      </c>
      <c r="E64" s="209">
        <v>0</v>
      </c>
      <c r="F64" s="209">
        <v>0</v>
      </c>
      <c r="G64" s="209">
        <v>0</v>
      </c>
      <c r="H64" s="212">
        <v>0</v>
      </c>
      <c r="I64" s="212">
        <v>0</v>
      </c>
      <c r="J64" s="212">
        <v>0</v>
      </c>
      <c r="K64" s="186">
        <v>0</v>
      </c>
      <c r="L64" s="187">
        <f t="shared" si="4"/>
        <v>0</v>
      </c>
      <c r="M64" s="187">
        <f t="shared" si="4"/>
        <v>0</v>
      </c>
      <c r="N64" s="187">
        <f t="shared" si="4"/>
        <v>0</v>
      </c>
      <c r="O64" s="187">
        <f t="shared" si="4"/>
        <v>0</v>
      </c>
      <c r="P64" s="188" t="str">
        <f t="shared" si="3"/>
        <v>0</v>
      </c>
      <c r="Q64" s="189" t="str">
        <f t="shared" si="3"/>
        <v>0</v>
      </c>
      <c r="R64" s="210" t="s">
        <v>890</v>
      </c>
      <c r="S64" s="191"/>
      <c r="AH64" s="192" t="s">
        <v>258</v>
      </c>
      <c r="AI64" s="192" t="s">
        <v>259</v>
      </c>
      <c r="AJ64" s="192" t="s">
        <v>260</v>
      </c>
    </row>
    <row r="65" spans="1:36" s="166" customFormat="1" ht="20.100000000000001" customHeight="1" x14ac:dyDescent="0.2">
      <c r="A65" s="217"/>
      <c r="B65" s="197" t="s">
        <v>891</v>
      </c>
      <c r="C65" s="198" t="s">
        <v>892</v>
      </c>
      <c r="D65" s="198">
        <v>0</v>
      </c>
      <c r="E65" s="198">
        <v>0</v>
      </c>
      <c r="F65" s="198">
        <v>0</v>
      </c>
      <c r="G65" s="198">
        <v>0</v>
      </c>
      <c r="H65" s="199">
        <v>0</v>
      </c>
      <c r="I65" s="199">
        <v>0</v>
      </c>
      <c r="J65" s="199">
        <v>0</v>
      </c>
      <c r="K65" s="199">
        <v>0</v>
      </c>
      <c r="L65" s="187">
        <f t="shared" si="4"/>
        <v>0</v>
      </c>
      <c r="M65" s="187">
        <f t="shared" si="4"/>
        <v>0</v>
      </c>
      <c r="N65" s="187">
        <f t="shared" si="4"/>
        <v>0</v>
      </c>
      <c r="O65" s="187">
        <f t="shared" si="4"/>
        <v>0</v>
      </c>
      <c r="P65" s="188" t="str">
        <f t="shared" si="3"/>
        <v>0</v>
      </c>
      <c r="Q65" s="189" t="str">
        <f t="shared" si="3"/>
        <v>0</v>
      </c>
      <c r="R65" s="195" t="s">
        <v>893</v>
      </c>
      <c r="S65" s="191"/>
      <c r="AH65" s="192" t="s">
        <v>258</v>
      </c>
      <c r="AI65" s="192" t="s">
        <v>261</v>
      </c>
      <c r="AJ65" s="192" t="s">
        <v>262</v>
      </c>
    </row>
    <row r="66" spans="1:36" s="166" customFormat="1" ht="20.100000000000001" customHeight="1" x14ac:dyDescent="0.2">
      <c r="A66" s="217"/>
      <c r="B66" s="200"/>
      <c r="C66" s="198" t="s">
        <v>894</v>
      </c>
      <c r="D66" s="198">
        <v>0</v>
      </c>
      <c r="E66" s="198">
        <v>0</v>
      </c>
      <c r="F66" s="198">
        <v>0</v>
      </c>
      <c r="G66" s="198">
        <v>0</v>
      </c>
      <c r="H66" s="199">
        <v>0</v>
      </c>
      <c r="I66" s="199">
        <v>0</v>
      </c>
      <c r="J66" s="199">
        <v>0</v>
      </c>
      <c r="K66" s="199">
        <v>0</v>
      </c>
      <c r="L66" s="187">
        <f t="shared" si="4"/>
        <v>0</v>
      </c>
      <c r="M66" s="187">
        <f t="shared" si="4"/>
        <v>0</v>
      </c>
      <c r="N66" s="187">
        <f t="shared" si="4"/>
        <v>0</v>
      </c>
      <c r="O66" s="187">
        <f t="shared" si="4"/>
        <v>0</v>
      </c>
      <c r="P66" s="188" t="str">
        <f t="shared" si="3"/>
        <v>0</v>
      </c>
      <c r="Q66" s="189" t="str">
        <f t="shared" si="3"/>
        <v>0</v>
      </c>
      <c r="R66" s="195" t="s">
        <v>377</v>
      </c>
      <c r="S66" s="191"/>
      <c r="AH66" s="192" t="s">
        <v>258</v>
      </c>
      <c r="AI66" s="192" t="s">
        <v>261</v>
      </c>
      <c r="AJ66" s="192" t="s">
        <v>263</v>
      </c>
    </row>
    <row r="67" spans="1:36" s="166" customFormat="1" ht="24" x14ac:dyDescent="0.2">
      <c r="A67" s="217"/>
      <c r="B67" s="194"/>
      <c r="C67" s="198" t="s">
        <v>895</v>
      </c>
      <c r="D67" s="198">
        <v>0</v>
      </c>
      <c r="E67" s="198">
        <v>0</v>
      </c>
      <c r="F67" s="198">
        <v>0</v>
      </c>
      <c r="G67" s="198">
        <v>0</v>
      </c>
      <c r="H67" s="199">
        <v>0</v>
      </c>
      <c r="I67" s="199">
        <v>0</v>
      </c>
      <c r="J67" s="199">
        <v>0</v>
      </c>
      <c r="K67" s="199">
        <v>0</v>
      </c>
      <c r="L67" s="187">
        <f t="shared" si="4"/>
        <v>0</v>
      </c>
      <c r="M67" s="187">
        <f t="shared" si="4"/>
        <v>0</v>
      </c>
      <c r="N67" s="187">
        <f t="shared" si="4"/>
        <v>0</v>
      </c>
      <c r="O67" s="187">
        <f t="shared" si="4"/>
        <v>0</v>
      </c>
      <c r="P67" s="188" t="str">
        <f t="shared" si="3"/>
        <v>0</v>
      </c>
      <c r="Q67" s="189" t="str">
        <f t="shared" si="3"/>
        <v>0</v>
      </c>
      <c r="R67" s="195" t="s">
        <v>896</v>
      </c>
      <c r="S67" s="191"/>
      <c r="AH67" s="192" t="s">
        <v>258</v>
      </c>
      <c r="AI67" s="192" t="s">
        <v>261</v>
      </c>
      <c r="AJ67" s="192" t="s">
        <v>264</v>
      </c>
    </row>
    <row r="68" spans="1:36" s="166" customFormat="1" ht="20.100000000000001" customHeight="1" x14ac:dyDescent="0.2">
      <c r="A68" s="217"/>
      <c r="B68" s="198" t="s">
        <v>897</v>
      </c>
      <c r="C68" s="198" t="s">
        <v>897</v>
      </c>
      <c r="D68" s="198">
        <v>0</v>
      </c>
      <c r="E68" s="198">
        <v>0</v>
      </c>
      <c r="F68" s="198">
        <v>0</v>
      </c>
      <c r="G68" s="198">
        <v>0</v>
      </c>
      <c r="H68" s="199">
        <v>0</v>
      </c>
      <c r="I68" s="199">
        <v>0</v>
      </c>
      <c r="J68" s="199">
        <v>0</v>
      </c>
      <c r="K68" s="199">
        <v>0</v>
      </c>
      <c r="L68" s="187">
        <f t="shared" si="4"/>
        <v>0</v>
      </c>
      <c r="M68" s="187">
        <f t="shared" si="4"/>
        <v>0</v>
      </c>
      <c r="N68" s="187">
        <f t="shared" si="4"/>
        <v>0</v>
      </c>
      <c r="O68" s="187">
        <f t="shared" si="4"/>
        <v>0</v>
      </c>
      <c r="P68" s="188" t="str">
        <f t="shared" si="3"/>
        <v>0</v>
      </c>
      <c r="Q68" s="189" t="str">
        <f t="shared" si="3"/>
        <v>0</v>
      </c>
      <c r="R68" s="195" t="s">
        <v>897</v>
      </c>
      <c r="S68" s="191"/>
      <c r="AH68" s="192" t="s">
        <v>258</v>
      </c>
      <c r="AI68" s="192" t="s">
        <v>265</v>
      </c>
      <c r="AJ68" s="192" t="s">
        <v>266</v>
      </c>
    </row>
    <row r="69" spans="1:36" s="166" customFormat="1" ht="20.100000000000001" customHeight="1" x14ac:dyDescent="0.2">
      <c r="A69" s="217"/>
      <c r="B69" s="198" t="s">
        <v>898</v>
      </c>
      <c r="C69" s="198" t="s">
        <v>899</v>
      </c>
      <c r="D69" s="198">
        <v>0</v>
      </c>
      <c r="E69" s="198">
        <v>0</v>
      </c>
      <c r="F69" s="198">
        <v>0</v>
      </c>
      <c r="G69" s="198">
        <v>0</v>
      </c>
      <c r="H69" s="199">
        <v>0</v>
      </c>
      <c r="I69" s="199">
        <v>0</v>
      </c>
      <c r="J69" s="199">
        <v>0</v>
      </c>
      <c r="K69" s="199">
        <v>0</v>
      </c>
      <c r="L69" s="187">
        <f t="shared" si="4"/>
        <v>0</v>
      </c>
      <c r="M69" s="187">
        <f t="shared" si="4"/>
        <v>0</v>
      </c>
      <c r="N69" s="187">
        <f t="shared" si="4"/>
        <v>0</v>
      </c>
      <c r="O69" s="187">
        <f t="shared" si="4"/>
        <v>0</v>
      </c>
      <c r="P69" s="188" t="str">
        <f t="shared" si="3"/>
        <v>0</v>
      </c>
      <c r="Q69" s="189" t="str">
        <f t="shared" si="3"/>
        <v>0</v>
      </c>
      <c r="R69" s="195" t="s">
        <v>900</v>
      </c>
      <c r="S69" s="191"/>
      <c r="AH69" s="192" t="s">
        <v>258</v>
      </c>
      <c r="AI69" s="192" t="s">
        <v>267</v>
      </c>
      <c r="AJ69" s="192" t="s">
        <v>268</v>
      </c>
    </row>
    <row r="70" spans="1:36" s="166" customFormat="1" ht="24.75" thickBot="1" x14ac:dyDescent="0.25">
      <c r="A70" s="218"/>
      <c r="B70" s="205" t="s">
        <v>901</v>
      </c>
      <c r="C70" s="205" t="s">
        <v>901</v>
      </c>
      <c r="D70" s="205">
        <v>0</v>
      </c>
      <c r="E70" s="205">
        <v>0</v>
      </c>
      <c r="F70" s="205">
        <v>0</v>
      </c>
      <c r="G70" s="205">
        <v>0</v>
      </c>
      <c r="H70" s="206">
        <v>0</v>
      </c>
      <c r="I70" s="206">
        <v>0</v>
      </c>
      <c r="J70" s="206">
        <v>0</v>
      </c>
      <c r="K70" s="206">
        <v>0</v>
      </c>
      <c r="L70" s="207">
        <f t="shared" si="4"/>
        <v>0</v>
      </c>
      <c r="M70" s="207">
        <f t="shared" si="4"/>
        <v>0</v>
      </c>
      <c r="N70" s="207">
        <f t="shared" si="4"/>
        <v>0</v>
      </c>
      <c r="O70" s="207">
        <f t="shared" si="4"/>
        <v>0</v>
      </c>
      <c r="P70" s="188" t="str">
        <f t="shared" si="3"/>
        <v>0</v>
      </c>
      <c r="Q70" s="189" t="str">
        <f t="shared" si="3"/>
        <v>0</v>
      </c>
      <c r="R70" s="208" t="s">
        <v>902</v>
      </c>
      <c r="S70" s="191"/>
      <c r="AH70" s="192" t="s">
        <v>258</v>
      </c>
      <c r="AI70" s="192" t="s">
        <v>269</v>
      </c>
      <c r="AJ70" s="192" t="s">
        <v>270</v>
      </c>
    </row>
    <row r="71" spans="1:36" s="202" customFormat="1" ht="20.100000000000001" customHeight="1" x14ac:dyDescent="0.2">
      <c r="A71" s="216" t="s">
        <v>43</v>
      </c>
      <c r="B71" s="209" t="s">
        <v>903</v>
      </c>
      <c r="C71" s="209" t="s">
        <v>904</v>
      </c>
      <c r="D71" s="209">
        <v>0</v>
      </c>
      <c r="E71" s="209">
        <v>0</v>
      </c>
      <c r="F71" s="209">
        <v>0</v>
      </c>
      <c r="G71" s="209">
        <v>0</v>
      </c>
      <c r="H71" s="212">
        <v>0</v>
      </c>
      <c r="I71" s="212">
        <v>0</v>
      </c>
      <c r="J71" s="212">
        <v>0</v>
      </c>
      <c r="K71" s="212">
        <v>0</v>
      </c>
      <c r="L71" s="187">
        <f t="shared" si="4"/>
        <v>0</v>
      </c>
      <c r="M71" s="187">
        <f t="shared" si="4"/>
        <v>0</v>
      </c>
      <c r="N71" s="187">
        <f t="shared" si="4"/>
        <v>0</v>
      </c>
      <c r="O71" s="187">
        <f t="shared" si="4"/>
        <v>0</v>
      </c>
      <c r="P71" s="188" t="str">
        <f t="shared" si="3"/>
        <v>0</v>
      </c>
      <c r="Q71" s="189" t="str">
        <f t="shared" si="3"/>
        <v>0</v>
      </c>
      <c r="R71" s="210" t="s">
        <v>15</v>
      </c>
      <c r="S71" s="201"/>
      <c r="AH71" s="192" t="s">
        <v>271</v>
      </c>
      <c r="AI71" s="192" t="s">
        <v>272</v>
      </c>
      <c r="AJ71" s="192" t="s">
        <v>273</v>
      </c>
    </row>
    <row r="72" spans="1:36" s="166" customFormat="1" ht="20.100000000000001" customHeight="1" x14ac:dyDescent="0.2">
      <c r="A72" s="214"/>
      <c r="B72" s="198" t="s">
        <v>905</v>
      </c>
      <c r="C72" s="198" t="s">
        <v>906</v>
      </c>
      <c r="D72" s="198">
        <v>0</v>
      </c>
      <c r="E72" s="198">
        <v>0</v>
      </c>
      <c r="F72" s="198">
        <v>0</v>
      </c>
      <c r="G72" s="198">
        <v>0</v>
      </c>
      <c r="H72" s="199">
        <v>0</v>
      </c>
      <c r="I72" s="199">
        <v>0</v>
      </c>
      <c r="J72" s="199">
        <v>0</v>
      </c>
      <c r="K72" s="199">
        <v>0</v>
      </c>
      <c r="L72" s="187">
        <f t="shared" si="4"/>
        <v>0</v>
      </c>
      <c r="M72" s="187">
        <f t="shared" si="4"/>
        <v>0</v>
      </c>
      <c r="N72" s="187">
        <f t="shared" si="4"/>
        <v>0</v>
      </c>
      <c r="O72" s="187">
        <f t="shared" si="4"/>
        <v>0</v>
      </c>
      <c r="P72" s="188" t="str">
        <f t="shared" ref="P72:Q103" si="5">IF(AND(L72=0,N72=0),"0",IF(AND(L72&lt;N72),"error",(N72/L72)*100))</f>
        <v>0</v>
      </c>
      <c r="Q72" s="189" t="str">
        <f t="shared" si="5"/>
        <v>0</v>
      </c>
      <c r="R72" s="195" t="s">
        <v>378</v>
      </c>
      <c r="S72" s="191"/>
      <c r="AH72" s="192" t="s">
        <v>271</v>
      </c>
      <c r="AI72" s="192" t="s">
        <v>274</v>
      </c>
      <c r="AJ72" s="192" t="s">
        <v>275</v>
      </c>
    </row>
    <row r="73" spans="1:36" s="166" customFormat="1" ht="20.100000000000001" customHeight="1" x14ac:dyDescent="0.2">
      <c r="A73" s="214"/>
      <c r="B73" s="197" t="s">
        <v>907</v>
      </c>
      <c r="C73" s="198" t="s">
        <v>5</v>
      </c>
      <c r="D73" s="198">
        <v>0</v>
      </c>
      <c r="E73" s="198">
        <v>0</v>
      </c>
      <c r="F73" s="198">
        <v>0</v>
      </c>
      <c r="G73" s="198">
        <v>0</v>
      </c>
      <c r="H73" s="199">
        <v>0</v>
      </c>
      <c r="I73" s="199">
        <v>0</v>
      </c>
      <c r="J73" s="199">
        <v>0</v>
      </c>
      <c r="K73" s="199">
        <v>0</v>
      </c>
      <c r="L73" s="187">
        <f t="shared" ref="L73:O104" si="6">D73+H73</f>
        <v>0</v>
      </c>
      <c r="M73" s="187">
        <f t="shared" si="6"/>
        <v>0</v>
      </c>
      <c r="N73" s="187">
        <f t="shared" si="6"/>
        <v>0</v>
      </c>
      <c r="O73" s="187">
        <f t="shared" si="6"/>
        <v>0</v>
      </c>
      <c r="P73" s="188" t="str">
        <f t="shared" si="5"/>
        <v>0</v>
      </c>
      <c r="Q73" s="189" t="str">
        <f t="shared" si="5"/>
        <v>0</v>
      </c>
      <c r="R73" s="195" t="s">
        <v>5</v>
      </c>
      <c r="S73" s="191"/>
      <c r="AH73" s="192" t="s">
        <v>271</v>
      </c>
      <c r="AI73" s="192" t="s">
        <v>276</v>
      </c>
      <c r="AJ73" s="192" t="s">
        <v>277</v>
      </c>
    </row>
    <row r="74" spans="1:36" s="166" customFormat="1" ht="20.100000000000001" customHeight="1" x14ac:dyDescent="0.2">
      <c r="A74" s="214"/>
      <c r="B74" s="200"/>
      <c r="C74" s="198" t="s">
        <v>6</v>
      </c>
      <c r="D74" s="198">
        <v>0</v>
      </c>
      <c r="E74" s="198">
        <v>0</v>
      </c>
      <c r="F74" s="198">
        <v>0</v>
      </c>
      <c r="G74" s="198">
        <v>0</v>
      </c>
      <c r="H74" s="199">
        <v>0</v>
      </c>
      <c r="I74" s="199">
        <v>0</v>
      </c>
      <c r="J74" s="199">
        <v>0</v>
      </c>
      <c r="K74" s="199">
        <v>0</v>
      </c>
      <c r="L74" s="187">
        <f t="shared" si="6"/>
        <v>0</v>
      </c>
      <c r="M74" s="187">
        <f t="shared" si="6"/>
        <v>0</v>
      </c>
      <c r="N74" s="187">
        <f t="shared" si="6"/>
        <v>0</v>
      </c>
      <c r="O74" s="187">
        <f t="shared" si="6"/>
        <v>0</v>
      </c>
      <c r="P74" s="188" t="str">
        <f t="shared" si="5"/>
        <v>0</v>
      </c>
      <c r="Q74" s="189" t="str">
        <f t="shared" si="5"/>
        <v>0</v>
      </c>
      <c r="R74" s="195" t="s">
        <v>6</v>
      </c>
      <c r="S74" s="191"/>
      <c r="AH74" s="192" t="s">
        <v>271</v>
      </c>
      <c r="AI74" s="192" t="s">
        <v>276</v>
      </c>
      <c r="AJ74" s="192" t="s">
        <v>278</v>
      </c>
    </row>
    <row r="75" spans="1:36" s="166" customFormat="1" ht="20.100000000000001" customHeight="1" x14ac:dyDescent="0.2">
      <c r="A75" s="214"/>
      <c r="B75" s="200"/>
      <c r="C75" s="198" t="s">
        <v>908</v>
      </c>
      <c r="D75" s="198">
        <v>0</v>
      </c>
      <c r="E75" s="198">
        <v>0</v>
      </c>
      <c r="F75" s="198">
        <v>0</v>
      </c>
      <c r="G75" s="198">
        <v>0</v>
      </c>
      <c r="H75" s="199">
        <v>0</v>
      </c>
      <c r="I75" s="199">
        <v>0</v>
      </c>
      <c r="J75" s="199">
        <v>0</v>
      </c>
      <c r="K75" s="199">
        <v>0</v>
      </c>
      <c r="L75" s="187">
        <f t="shared" si="6"/>
        <v>0</v>
      </c>
      <c r="M75" s="187">
        <f t="shared" si="6"/>
        <v>0</v>
      </c>
      <c r="N75" s="187">
        <f t="shared" si="6"/>
        <v>0</v>
      </c>
      <c r="O75" s="187">
        <f t="shared" si="6"/>
        <v>0</v>
      </c>
      <c r="P75" s="188" t="str">
        <f t="shared" si="5"/>
        <v>0</v>
      </c>
      <c r="Q75" s="189" t="str">
        <f t="shared" si="5"/>
        <v>0</v>
      </c>
      <c r="R75" s="195" t="s">
        <v>379</v>
      </c>
      <c r="S75" s="191"/>
      <c r="AH75" s="192" t="s">
        <v>271</v>
      </c>
      <c r="AI75" s="192" t="s">
        <v>276</v>
      </c>
      <c r="AJ75" s="192" t="s">
        <v>279</v>
      </c>
    </row>
    <row r="76" spans="1:36" s="166" customFormat="1" ht="20.100000000000001" customHeight="1" x14ac:dyDescent="0.2">
      <c r="A76" s="214"/>
      <c r="B76" s="200"/>
      <c r="C76" s="198" t="s">
        <v>909</v>
      </c>
      <c r="D76" s="198">
        <v>0</v>
      </c>
      <c r="E76" s="198">
        <v>0</v>
      </c>
      <c r="F76" s="198">
        <v>0</v>
      </c>
      <c r="G76" s="198">
        <v>0</v>
      </c>
      <c r="H76" s="199">
        <v>0</v>
      </c>
      <c r="I76" s="199">
        <v>0</v>
      </c>
      <c r="J76" s="199">
        <v>0</v>
      </c>
      <c r="K76" s="199">
        <v>0</v>
      </c>
      <c r="L76" s="187">
        <f t="shared" si="6"/>
        <v>0</v>
      </c>
      <c r="M76" s="187">
        <f t="shared" si="6"/>
        <v>0</v>
      </c>
      <c r="N76" s="187">
        <f t="shared" si="6"/>
        <v>0</v>
      </c>
      <c r="O76" s="187">
        <f t="shared" si="6"/>
        <v>0</v>
      </c>
      <c r="P76" s="188" t="str">
        <f t="shared" si="5"/>
        <v>0</v>
      </c>
      <c r="Q76" s="189" t="str">
        <f t="shared" si="5"/>
        <v>0</v>
      </c>
      <c r="R76" s="195" t="s">
        <v>910</v>
      </c>
      <c r="S76" s="191"/>
      <c r="AH76" s="192" t="s">
        <v>271</v>
      </c>
      <c r="AI76" s="192" t="s">
        <v>276</v>
      </c>
      <c r="AJ76" s="192" t="s">
        <v>280</v>
      </c>
    </row>
    <row r="77" spans="1:36" s="166" customFormat="1" ht="20.100000000000001" customHeight="1" x14ac:dyDescent="0.2">
      <c r="A77" s="214"/>
      <c r="B77" s="200"/>
      <c r="C77" s="198" t="s">
        <v>911</v>
      </c>
      <c r="D77" s="198">
        <v>0</v>
      </c>
      <c r="E77" s="198">
        <v>0</v>
      </c>
      <c r="F77" s="198">
        <v>0</v>
      </c>
      <c r="G77" s="198">
        <v>0</v>
      </c>
      <c r="H77" s="199">
        <v>0</v>
      </c>
      <c r="I77" s="199">
        <v>0</v>
      </c>
      <c r="J77" s="199">
        <v>0</v>
      </c>
      <c r="K77" s="199">
        <v>0</v>
      </c>
      <c r="L77" s="187">
        <f t="shared" si="6"/>
        <v>0</v>
      </c>
      <c r="M77" s="187">
        <f t="shared" si="6"/>
        <v>0</v>
      </c>
      <c r="N77" s="187">
        <f t="shared" si="6"/>
        <v>0</v>
      </c>
      <c r="O77" s="187">
        <f t="shared" si="6"/>
        <v>0</v>
      </c>
      <c r="P77" s="188" t="str">
        <f t="shared" si="5"/>
        <v>0</v>
      </c>
      <c r="Q77" s="189" t="str">
        <f t="shared" si="5"/>
        <v>0</v>
      </c>
      <c r="R77" s="195" t="s">
        <v>912</v>
      </c>
      <c r="S77" s="191"/>
      <c r="AH77" s="192" t="s">
        <v>271</v>
      </c>
      <c r="AI77" s="192" t="s">
        <v>276</v>
      </c>
      <c r="AJ77" s="192" t="s">
        <v>281</v>
      </c>
    </row>
    <row r="78" spans="1:36" s="166" customFormat="1" ht="20.100000000000001" customHeight="1" x14ac:dyDescent="0.2">
      <c r="A78" s="214"/>
      <c r="B78" s="200"/>
      <c r="C78" s="198" t="s">
        <v>913</v>
      </c>
      <c r="D78" s="198">
        <v>0</v>
      </c>
      <c r="E78" s="198">
        <v>0</v>
      </c>
      <c r="F78" s="198">
        <v>0</v>
      </c>
      <c r="G78" s="198">
        <v>0</v>
      </c>
      <c r="H78" s="199">
        <v>0</v>
      </c>
      <c r="I78" s="199">
        <v>0</v>
      </c>
      <c r="J78" s="199">
        <v>0</v>
      </c>
      <c r="K78" s="199">
        <v>0</v>
      </c>
      <c r="L78" s="187">
        <f t="shared" si="6"/>
        <v>0</v>
      </c>
      <c r="M78" s="187">
        <f t="shared" si="6"/>
        <v>0</v>
      </c>
      <c r="N78" s="187">
        <f t="shared" si="6"/>
        <v>0</v>
      </c>
      <c r="O78" s="187">
        <f t="shared" si="6"/>
        <v>0</v>
      </c>
      <c r="P78" s="188" t="str">
        <f t="shared" si="5"/>
        <v>0</v>
      </c>
      <c r="Q78" s="189" t="str">
        <f t="shared" si="5"/>
        <v>0</v>
      </c>
      <c r="R78" s="195" t="s">
        <v>914</v>
      </c>
      <c r="S78" s="191"/>
      <c r="AH78" s="192" t="s">
        <v>271</v>
      </c>
      <c r="AI78" s="192" t="s">
        <v>276</v>
      </c>
      <c r="AJ78" s="192" t="s">
        <v>282</v>
      </c>
    </row>
    <row r="79" spans="1:36" s="166" customFormat="1" ht="20.100000000000001" customHeight="1" x14ac:dyDescent="0.2">
      <c r="A79" s="214"/>
      <c r="B79" s="200"/>
      <c r="C79" s="198" t="s">
        <v>915</v>
      </c>
      <c r="D79" s="198">
        <v>0</v>
      </c>
      <c r="E79" s="198">
        <v>0</v>
      </c>
      <c r="F79" s="198">
        <v>0</v>
      </c>
      <c r="G79" s="198">
        <v>0</v>
      </c>
      <c r="H79" s="199">
        <v>0</v>
      </c>
      <c r="I79" s="199">
        <v>0</v>
      </c>
      <c r="J79" s="199">
        <v>0</v>
      </c>
      <c r="K79" s="199">
        <v>0</v>
      </c>
      <c r="L79" s="187">
        <f t="shared" si="6"/>
        <v>0</v>
      </c>
      <c r="M79" s="187">
        <f t="shared" si="6"/>
        <v>0</v>
      </c>
      <c r="N79" s="187">
        <f t="shared" si="6"/>
        <v>0</v>
      </c>
      <c r="O79" s="187">
        <f t="shared" si="6"/>
        <v>0</v>
      </c>
      <c r="P79" s="188" t="str">
        <f t="shared" si="5"/>
        <v>0</v>
      </c>
      <c r="Q79" s="189" t="str">
        <f t="shared" si="5"/>
        <v>0</v>
      </c>
      <c r="R79" s="195" t="s">
        <v>380</v>
      </c>
      <c r="S79" s="191"/>
      <c r="AH79" s="192" t="s">
        <v>271</v>
      </c>
      <c r="AI79" s="192" t="s">
        <v>276</v>
      </c>
      <c r="AJ79" s="192" t="s">
        <v>283</v>
      </c>
    </row>
    <row r="80" spans="1:36" s="202" customFormat="1" ht="20.100000000000001" customHeight="1" x14ac:dyDescent="0.2">
      <c r="A80" s="214"/>
      <c r="B80" s="200"/>
      <c r="C80" s="198" t="s">
        <v>916</v>
      </c>
      <c r="D80" s="198">
        <v>0</v>
      </c>
      <c r="E80" s="198">
        <v>0</v>
      </c>
      <c r="F80" s="198">
        <v>0</v>
      </c>
      <c r="G80" s="198">
        <v>0</v>
      </c>
      <c r="H80" s="199">
        <v>0</v>
      </c>
      <c r="I80" s="199">
        <v>0</v>
      </c>
      <c r="J80" s="199">
        <v>0</v>
      </c>
      <c r="K80" s="199">
        <v>0</v>
      </c>
      <c r="L80" s="187">
        <f t="shared" si="6"/>
        <v>0</v>
      </c>
      <c r="M80" s="187">
        <f t="shared" si="6"/>
        <v>0</v>
      </c>
      <c r="N80" s="187">
        <f t="shared" si="6"/>
        <v>0</v>
      </c>
      <c r="O80" s="187">
        <f t="shared" si="6"/>
        <v>0</v>
      </c>
      <c r="P80" s="188" t="str">
        <f t="shared" si="5"/>
        <v>0</v>
      </c>
      <c r="Q80" s="189" t="str">
        <f t="shared" si="5"/>
        <v>0</v>
      </c>
      <c r="R80" s="195" t="s">
        <v>917</v>
      </c>
      <c r="S80" s="201"/>
      <c r="AH80" s="192" t="s">
        <v>271</v>
      </c>
      <c r="AI80" s="192" t="s">
        <v>276</v>
      </c>
      <c r="AJ80" s="192" t="s">
        <v>284</v>
      </c>
    </row>
    <row r="81" spans="1:36" s="166" customFormat="1" ht="20.100000000000001" customHeight="1" x14ac:dyDescent="0.2">
      <c r="A81" s="214"/>
      <c r="B81" s="200"/>
      <c r="C81" s="198" t="s">
        <v>918</v>
      </c>
      <c r="D81" s="198">
        <v>0</v>
      </c>
      <c r="E81" s="198">
        <v>0</v>
      </c>
      <c r="F81" s="198">
        <v>0</v>
      </c>
      <c r="G81" s="198">
        <v>0</v>
      </c>
      <c r="H81" s="199">
        <v>0</v>
      </c>
      <c r="I81" s="199">
        <v>0</v>
      </c>
      <c r="J81" s="199">
        <v>0</v>
      </c>
      <c r="K81" s="199">
        <v>0</v>
      </c>
      <c r="L81" s="187">
        <f t="shared" si="6"/>
        <v>0</v>
      </c>
      <c r="M81" s="187">
        <f t="shared" si="6"/>
        <v>0</v>
      </c>
      <c r="N81" s="187">
        <f t="shared" si="6"/>
        <v>0</v>
      </c>
      <c r="O81" s="187">
        <f t="shared" si="6"/>
        <v>0</v>
      </c>
      <c r="P81" s="188" t="str">
        <f t="shared" si="5"/>
        <v>0</v>
      </c>
      <c r="Q81" s="189" t="str">
        <f t="shared" si="5"/>
        <v>0</v>
      </c>
      <c r="R81" s="195" t="s">
        <v>919</v>
      </c>
      <c r="S81" s="191"/>
      <c r="AH81" s="192" t="s">
        <v>271</v>
      </c>
      <c r="AI81" s="192" t="s">
        <v>276</v>
      </c>
      <c r="AJ81" s="192" t="s">
        <v>285</v>
      </c>
    </row>
    <row r="82" spans="1:36" s="166" customFormat="1" ht="20.100000000000001" customHeight="1" x14ac:dyDescent="0.2">
      <c r="A82" s="214"/>
      <c r="B82" s="194"/>
      <c r="C82" s="198" t="s">
        <v>920</v>
      </c>
      <c r="D82" s="198">
        <v>0</v>
      </c>
      <c r="E82" s="198">
        <v>0</v>
      </c>
      <c r="F82" s="198">
        <v>0</v>
      </c>
      <c r="G82" s="198">
        <v>0</v>
      </c>
      <c r="H82" s="199">
        <v>0</v>
      </c>
      <c r="I82" s="199">
        <v>0</v>
      </c>
      <c r="J82" s="199">
        <v>0</v>
      </c>
      <c r="K82" s="199">
        <v>0</v>
      </c>
      <c r="L82" s="187">
        <f t="shared" si="6"/>
        <v>0</v>
      </c>
      <c r="M82" s="187">
        <f t="shared" si="6"/>
        <v>0</v>
      </c>
      <c r="N82" s="187">
        <f t="shared" si="6"/>
        <v>0</v>
      </c>
      <c r="O82" s="187">
        <f t="shared" si="6"/>
        <v>0</v>
      </c>
      <c r="P82" s="188" t="str">
        <f t="shared" si="5"/>
        <v>0</v>
      </c>
      <c r="Q82" s="189" t="str">
        <f t="shared" si="5"/>
        <v>0</v>
      </c>
      <c r="R82" s="195" t="s">
        <v>920</v>
      </c>
      <c r="S82" s="191"/>
      <c r="AH82" s="192" t="s">
        <v>271</v>
      </c>
      <c r="AI82" s="192" t="s">
        <v>276</v>
      </c>
      <c r="AJ82" s="192" t="s">
        <v>286</v>
      </c>
    </row>
    <row r="83" spans="1:36" s="166" customFormat="1" ht="20.100000000000001" customHeight="1" x14ac:dyDescent="0.2">
      <c r="A83" s="214"/>
      <c r="B83" s="197" t="s">
        <v>921</v>
      </c>
      <c r="C83" s="198" t="s">
        <v>922</v>
      </c>
      <c r="D83" s="198">
        <v>0</v>
      </c>
      <c r="E83" s="198">
        <v>0</v>
      </c>
      <c r="F83" s="198">
        <v>0</v>
      </c>
      <c r="G83" s="198">
        <v>0</v>
      </c>
      <c r="H83" s="199">
        <v>0</v>
      </c>
      <c r="I83" s="199">
        <v>0</v>
      </c>
      <c r="J83" s="199">
        <v>0</v>
      </c>
      <c r="K83" s="199">
        <v>0</v>
      </c>
      <c r="L83" s="187">
        <f t="shared" si="6"/>
        <v>0</v>
      </c>
      <c r="M83" s="187">
        <f t="shared" si="6"/>
        <v>0</v>
      </c>
      <c r="N83" s="187">
        <f t="shared" si="6"/>
        <v>0</v>
      </c>
      <c r="O83" s="187">
        <f t="shared" si="6"/>
        <v>0</v>
      </c>
      <c r="P83" s="188" t="str">
        <f t="shared" si="5"/>
        <v>0</v>
      </c>
      <c r="Q83" s="189" t="str">
        <f t="shared" si="5"/>
        <v>0</v>
      </c>
      <c r="R83" s="195" t="s">
        <v>381</v>
      </c>
      <c r="S83" s="191"/>
      <c r="AH83" s="192" t="s">
        <v>271</v>
      </c>
      <c r="AI83" s="192" t="s">
        <v>287</v>
      </c>
      <c r="AJ83" s="192" t="s">
        <v>288</v>
      </c>
    </row>
    <row r="84" spans="1:36" s="166" customFormat="1" ht="27.75" customHeight="1" thickBot="1" x14ac:dyDescent="0.25">
      <c r="A84" s="215"/>
      <c r="B84" s="204"/>
      <c r="C84" s="205" t="s">
        <v>923</v>
      </c>
      <c r="D84" s="205">
        <v>0</v>
      </c>
      <c r="E84" s="205">
        <v>0</v>
      </c>
      <c r="F84" s="205">
        <v>0</v>
      </c>
      <c r="G84" s="205">
        <v>0</v>
      </c>
      <c r="H84" s="206">
        <v>0</v>
      </c>
      <c r="I84" s="206">
        <v>0</v>
      </c>
      <c r="J84" s="206">
        <v>0</v>
      </c>
      <c r="K84" s="206">
        <v>0</v>
      </c>
      <c r="L84" s="207">
        <f t="shared" si="6"/>
        <v>0</v>
      </c>
      <c r="M84" s="207">
        <f t="shared" si="6"/>
        <v>0</v>
      </c>
      <c r="N84" s="207">
        <f t="shared" si="6"/>
        <v>0</v>
      </c>
      <c r="O84" s="207">
        <f t="shared" si="6"/>
        <v>0</v>
      </c>
      <c r="P84" s="188" t="str">
        <f t="shared" si="5"/>
        <v>0</v>
      </c>
      <c r="Q84" s="189" t="str">
        <f t="shared" si="5"/>
        <v>0</v>
      </c>
      <c r="R84" s="208" t="s">
        <v>924</v>
      </c>
      <c r="S84" s="191"/>
      <c r="AH84" s="192" t="s">
        <v>271</v>
      </c>
      <c r="AI84" s="192" t="s">
        <v>287</v>
      </c>
      <c r="AJ84" s="192" t="s">
        <v>289</v>
      </c>
    </row>
    <row r="85" spans="1:36" s="166" customFormat="1" ht="20.100000000000001" customHeight="1" x14ac:dyDescent="0.2">
      <c r="A85" s="216" t="s">
        <v>44</v>
      </c>
      <c r="B85" s="209" t="s">
        <v>7</v>
      </c>
      <c r="C85" s="209" t="s">
        <v>7</v>
      </c>
      <c r="D85" s="209">
        <v>0</v>
      </c>
      <c r="E85" s="209">
        <v>0</v>
      </c>
      <c r="F85" s="209">
        <v>0</v>
      </c>
      <c r="G85" s="209">
        <v>0</v>
      </c>
      <c r="H85" s="212">
        <v>0</v>
      </c>
      <c r="I85" s="212">
        <v>0</v>
      </c>
      <c r="J85" s="212">
        <v>0</v>
      </c>
      <c r="K85" s="212">
        <v>0</v>
      </c>
      <c r="L85" s="187">
        <f t="shared" si="6"/>
        <v>0</v>
      </c>
      <c r="M85" s="187">
        <f t="shared" si="6"/>
        <v>0</v>
      </c>
      <c r="N85" s="187">
        <f t="shared" si="6"/>
        <v>0</v>
      </c>
      <c r="O85" s="187">
        <f t="shared" si="6"/>
        <v>0</v>
      </c>
      <c r="P85" s="188" t="str">
        <f t="shared" si="5"/>
        <v>0</v>
      </c>
      <c r="Q85" s="189" t="str">
        <f t="shared" si="5"/>
        <v>0</v>
      </c>
      <c r="R85" s="210" t="s">
        <v>7</v>
      </c>
      <c r="S85" s="191"/>
      <c r="AH85" s="192" t="s">
        <v>290</v>
      </c>
      <c r="AI85" s="192" t="s">
        <v>291</v>
      </c>
      <c r="AJ85" s="192" t="s">
        <v>292</v>
      </c>
    </row>
    <row r="86" spans="1:36" s="166" customFormat="1" ht="20.100000000000001" customHeight="1" x14ac:dyDescent="0.2">
      <c r="A86" s="214"/>
      <c r="B86" s="198" t="s">
        <v>925</v>
      </c>
      <c r="C86" s="198" t="s">
        <v>926</v>
      </c>
      <c r="D86" s="198">
        <v>0</v>
      </c>
      <c r="E86" s="198">
        <v>0</v>
      </c>
      <c r="F86" s="198">
        <v>0</v>
      </c>
      <c r="G86" s="198">
        <v>0</v>
      </c>
      <c r="H86" s="199">
        <v>0</v>
      </c>
      <c r="I86" s="199">
        <v>0</v>
      </c>
      <c r="J86" s="199">
        <v>0</v>
      </c>
      <c r="K86" s="199">
        <v>0</v>
      </c>
      <c r="L86" s="187">
        <f t="shared" si="6"/>
        <v>0</v>
      </c>
      <c r="M86" s="187">
        <f t="shared" si="6"/>
        <v>0</v>
      </c>
      <c r="N86" s="187">
        <f t="shared" si="6"/>
        <v>0</v>
      </c>
      <c r="O86" s="187">
        <f t="shared" si="6"/>
        <v>0</v>
      </c>
      <c r="P86" s="188" t="str">
        <f t="shared" si="5"/>
        <v>0</v>
      </c>
      <c r="Q86" s="189" t="str">
        <f t="shared" si="5"/>
        <v>0</v>
      </c>
      <c r="R86" s="195" t="s">
        <v>927</v>
      </c>
      <c r="S86" s="191"/>
      <c r="AH86" s="192" t="s">
        <v>290</v>
      </c>
      <c r="AI86" s="192" t="s">
        <v>293</v>
      </c>
      <c r="AJ86" s="192" t="s">
        <v>294</v>
      </c>
    </row>
    <row r="87" spans="1:36" s="166" customFormat="1" ht="20.100000000000001" customHeight="1" x14ac:dyDescent="0.2">
      <c r="A87" s="214"/>
      <c r="B87" s="198" t="s">
        <v>928</v>
      </c>
      <c r="C87" s="198" t="s">
        <v>929</v>
      </c>
      <c r="D87" s="198">
        <v>0</v>
      </c>
      <c r="E87" s="198">
        <v>0</v>
      </c>
      <c r="F87" s="198">
        <v>0</v>
      </c>
      <c r="G87" s="198">
        <v>0</v>
      </c>
      <c r="H87" s="199">
        <v>0</v>
      </c>
      <c r="I87" s="199">
        <v>0</v>
      </c>
      <c r="J87" s="199">
        <v>0</v>
      </c>
      <c r="K87" s="199">
        <v>0</v>
      </c>
      <c r="L87" s="187">
        <f t="shared" si="6"/>
        <v>0</v>
      </c>
      <c r="M87" s="187">
        <f t="shared" si="6"/>
        <v>0</v>
      </c>
      <c r="N87" s="187">
        <f t="shared" si="6"/>
        <v>0</v>
      </c>
      <c r="O87" s="187">
        <f t="shared" si="6"/>
        <v>0</v>
      </c>
      <c r="P87" s="188" t="str">
        <f t="shared" si="5"/>
        <v>0</v>
      </c>
      <c r="Q87" s="189" t="str">
        <f t="shared" si="5"/>
        <v>0</v>
      </c>
      <c r="R87" s="195" t="s">
        <v>930</v>
      </c>
      <c r="S87" s="191"/>
      <c r="AH87" s="192" t="s">
        <v>290</v>
      </c>
      <c r="AI87" s="192" t="s">
        <v>295</v>
      </c>
      <c r="AJ87" s="192" t="s">
        <v>296</v>
      </c>
    </row>
    <row r="88" spans="1:36" s="166" customFormat="1" ht="41.25" customHeight="1" x14ac:dyDescent="0.2">
      <c r="A88" s="214"/>
      <c r="B88" s="198" t="s">
        <v>931</v>
      </c>
      <c r="C88" s="198" t="s">
        <v>932</v>
      </c>
      <c r="D88" s="198">
        <v>0</v>
      </c>
      <c r="E88" s="198">
        <v>0</v>
      </c>
      <c r="F88" s="198">
        <v>0</v>
      </c>
      <c r="G88" s="198">
        <v>0</v>
      </c>
      <c r="H88" s="199">
        <v>0</v>
      </c>
      <c r="I88" s="199">
        <v>0</v>
      </c>
      <c r="J88" s="199">
        <v>0</v>
      </c>
      <c r="K88" s="199">
        <v>0</v>
      </c>
      <c r="L88" s="187">
        <f t="shared" si="6"/>
        <v>0</v>
      </c>
      <c r="M88" s="187">
        <f t="shared" si="6"/>
        <v>0</v>
      </c>
      <c r="N88" s="187">
        <f t="shared" si="6"/>
        <v>0</v>
      </c>
      <c r="O88" s="187">
        <f t="shared" si="6"/>
        <v>0</v>
      </c>
      <c r="P88" s="188" t="str">
        <f t="shared" si="5"/>
        <v>0</v>
      </c>
      <c r="Q88" s="189" t="str">
        <f t="shared" si="5"/>
        <v>0</v>
      </c>
      <c r="R88" s="195" t="s">
        <v>933</v>
      </c>
      <c r="S88" s="191"/>
      <c r="AH88" s="192" t="s">
        <v>290</v>
      </c>
      <c r="AI88" s="192" t="s">
        <v>297</v>
      </c>
      <c r="AJ88" s="192" t="s">
        <v>298</v>
      </c>
    </row>
    <row r="89" spans="1:36" s="166" customFormat="1" ht="20.100000000000001" customHeight="1" x14ac:dyDescent="0.2">
      <c r="A89" s="214"/>
      <c r="B89" s="197" t="s">
        <v>934</v>
      </c>
      <c r="C89" s="198" t="s">
        <v>935</v>
      </c>
      <c r="D89" s="198">
        <v>0</v>
      </c>
      <c r="E89" s="198">
        <v>0</v>
      </c>
      <c r="F89" s="198">
        <v>0</v>
      </c>
      <c r="G89" s="198">
        <v>0</v>
      </c>
      <c r="H89" s="199">
        <v>0</v>
      </c>
      <c r="I89" s="199">
        <v>0</v>
      </c>
      <c r="J89" s="199">
        <v>0</v>
      </c>
      <c r="K89" s="199">
        <v>0</v>
      </c>
      <c r="L89" s="187">
        <f t="shared" si="6"/>
        <v>0</v>
      </c>
      <c r="M89" s="187">
        <f t="shared" si="6"/>
        <v>0</v>
      </c>
      <c r="N89" s="187">
        <f t="shared" si="6"/>
        <v>0</v>
      </c>
      <c r="O89" s="187">
        <f t="shared" si="6"/>
        <v>0</v>
      </c>
      <c r="P89" s="188" t="str">
        <f t="shared" si="5"/>
        <v>0</v>
      </c>
      <c r="Q89" s="189" t="str">
        <f t="shared" si="5"/>
        <v>0</v>
      </c>
      <c r="R89" s="195" t="s">
        <v>936</v>
      </c>
      <c r="S89" s="191"/>
      <c r="AH89" s="192" t="s">
        <v>290</v>
      </c>
      <c r="AI89" s="192" t="s">
        <v>299</v>
      </c>
      <c r="AJ89" s="192" t="s">
        <v>300</v>
      </c>
    </row>
    <row r="90" spans="1:36" s="166" customFormat="1" ht="20.100000000000001" customHeight="1" x14ac:dyDescent="0.2">
      <c r="A90" s="214"/>
      <c r="B90" s="194"/>
      <c r="C90" s="198" t="s">
        <v>937</v>
      </c>
      <c r="D90" s="198">
        <v>0</v>
      </c>
      <c r="E90" s="198">
        <v>0</v>
      </c>
      <c r="F90" s="198">
        <v>0</v>
      </c>
      <c r="G90" s="198">
        <v>0</v>
      </c>
      <c r="H90" s="199">
        <v>0</v>
      </c>
      <c r="I90" s="199">
        <v>0</v>
      </c>
      <c r="J90" s="199">
        <v>0</v>
      </c>
      <c r="K90" s="199">
        <v>0</v>
      </c>
      <c r="L90" s="187">
        <f t="shared" si="6"/>
        <v>0</v>
      </c>
      <c r="M90" s="187">
        <f t="shared" si="6"/>
        <v>0</v>
      </c>
      <c r="N90" s="187">
        <f t="shared" si="6"/>
        <v>0</v>
      </c>
      <c r="O90" s="187">
        <f t="shared" si="6"/>
        <v>0</v>
      </c>
      <c r="P90" s="188" t="str">
        <f t="shared" si="5"/>
        <v>0</v>
      </c>
      <c r="Q90" s="189" t="str">
        <f t="shared" si="5"/>
        <v>0</v>
      </c>
      <c r="R90" s="195" t="s">
        <v>938</v>
      </c>
      <c r="S90" s="191"/>
      <c r="AH90" s="192" t="s">
        <v>290</v>
      </c>
      <c r="AI90" s="192" t="s">
        <v>299</v>
      </c>
      <c r="AJ90" s="192" t="s">
        <v>301</v>
      </c>
    </row>
    <row r="91" spans="1:36" s="166" customFormat="1" ht="12.75" x14ac:dyDescent="0.2">
      <c r="A91" s="214"/>
      <c r="B91" s="197" t="s">
        <v>939</v>
      </c>
      <c r="C91" s="198" t="s">
        <v>940</v>
      </c>
      <c r="D91" s="198">
        <v>0</v>
      </c>
      <c r="E91" s="198">
        <v>0</v>
      </c>
      <c r="F91" s="198">
        <v>0</v>
      </c>
      <c r="G91" s="198">
        <v>0</v>
      </c>
      <c r="H91" s="199">
        <v>0</v>
      </c>
      <c r="I91" s="199">
        <v>0</v>
      </c>
      <c r="J91" s="199">
        <v>0</v>
      </c>
      <c r="K91" s="199">
        <v>0</v>
      </c>
      <c r="L91" s="187">
        <f t="shared" si="6"/>
        <v>0</v>
      </c>
      <c r="M91" s="187">
        <f t="shared" si="6"/>
        <v>0</v>
      </c>
      <c r="N91" s="187">
        <f t="shared" si="6"/>
        <v>0</v>
      </c>
      <c r="O91" s="187">
        <f t="shared" si="6"/>
        <v>0</v>
      </c>
      <c r="P91" s="188" t="str">
        <f t="shared" si="5"/>
        <v>0</v>
      </c>
      <c r="Q91" s="189" t="str">
        <f t="shared" si="5"/>
        <v>0</v>
      </c>
      <c r="R91" s="195" t="s">
        <v>941</v>
      </c>
      <c r="S91" s="191"/>
      <c r="AH91" s="192" t="s">
        <v>290</v>
      </c>
      <c r="AI91" s="192" t="s">
        <v>302</v>
      </c>
      <c r="AJ91" s="192" t="s">
        <v>303</v>
      </c>
    </row>
    <row r="92" spans="1:36" s="166" customFormat="1" ht="12.75" x14ac:dyDescent="0.2">
      <c r="A92" s="214"/>
      <c r="B92" s="200"/>
      <c r="C92" s="198" t="s">
        <v>942</v>
      </c>
      <c r="D92" s="198">
        <v>0</v>
      </c>
      <c r="E92" s="198">
        <v>0</v>
      </c>
      <c r="F92" s="198">
        <v>0</v>
      </c>
      <c r="G92" s="198">
        <v>0</v>
      </c>
      <c r="H92" s="199">
        <v>0</v>
      </c>
      <c r="I92" s="199">
        <v>0</v>
      </c>
      <c r="J92" s="199">
        <v>0</v>
      </c>
      <c r="K92" s="199">
        <v>0</v>
      </c>
      <c r="L92" s="187">
        <f t="shared" si="6"/>
        <v>0</v>
      </c>
      <c r="M92" s="187">
        <f t="shared" si="6"/>
        <v>0</v>
      </c>
      <c r="N92" s="187">
        <f t="shared" si="6"/>
        <v>0</v>
      </c>
      <c r="O92" s="187">
        <f t="shared" si="6"/>
        <v>0</v>
      </c>
      <c r="P92" s="188" t="str">
        <f t="shared" si="5"/>
        <v>0</v>
      </c>
      <c r="Q92" s="189" t="str">
        <f t="shared" si="5"/>
        <v>0</v>
      </c>
      <c r="R92" s="195" t="s">
        <v>943</v>
      </c>
      <c r="S92" s="191"/>
      <c r="AH92" s="192" t="s">
        <v>290</v>
      </c>
      <c r="AI92" s="192" t="s">
        <v>302</v>
      </c>
      <c r="AJ92" s="192" t="s">
        <v>304</v>
      </c>
    </row>
    <row r="93" spans="1:36" s="166" customFormat="1" ht="24" x14ac:dyDescent="0.2">
      <c r="A93" s="214"/>
      <c r="B93" s="194"/>
      <c r="C93" s="198" t="s">
        <v>944</v>
      </c>
      <c r="D93" s="198">
        <v>0</v>
      </c>
      <c r="E93" s="198">
        <v>0</v>
      </c>
      <c r="F93" s="198">
        <v>0</v>
      </c>
      <c r="G93" s="198">
        <v>0</v>
      </c>
      <c r="H93" s="199">
        <v>0</v>
      </c>
      <c r="I93" s="199">
        <v>0</v>
      </c>
      <c r="J93" s="199">
        <v>0</v>
      </c>
      <c r="K93" s="199">
        <v>0</v>
      </c>
      <c r="L93" s="187">
        <f t="shared" si="6"/>
        <v>0</v>
      </c>
      <c r="M93" s="187">
        <f t="shared" si="6"/>
        <v>0</v>
      </c>
      <c r="N93" s="187">
        <f t="shared" si="6"/>
        <v>0</v>
      </c>
      <c r="O93" s="187">
        <f t="shared" si="6"/>
        <v>0</v>
      </c>
      <c r="P93" s="188" t="str">
        <f t="shared" si="5"/>
        <v>0</v>
      </c>
      <c r="Q93" s="189" t="str">
        <f t="shared" si="5"/>
        <v>0</v>
      </c>
      <c r="R93" s="195" t="s">
        <v>945</v>
      </c>
      <c r="S93" s="191"/>
      <c r="AH93" s="192" t="s">
        <v>290</v>
      </c>
      <c r="AI93" s="192" t="s">
        <v>302</v>
      </c>
      <c r="AJ93" s="192" t="s">
        <v>305</v>
      </c>
    </row>
    <row r="94" spans="1:36" s="166" customFormat="1" ht="20.100000000000001" customHeight="1" x14ac:dyDescent="0.2">
      <c r="A94" s="214"/>
      <c r="B94" s="198" t="s">
        <v>946</v>
      </c>
      <c r="C94" s="198" t="s">
        <v>946</v>
      </c>
      <c r="D94" s="198">
        <v>0</v>
      </c>
      <c r="E94" s="198">
        <v>0</v>
      </c>
      <c r="F94" s="198">
        <v>0</v>
      </c>
      <c r="G94" s="198">
        <v>0</v>
      </c>
      <c r="H94" s="199">
        <v>0</v>
      </c>
      <c r="I94" s="199">
        <v>0</v>
      </c>
      <c r="J94" s="199">
        <v>0</v>
      </c>
      <c r="K94" s="199">
        <v>0</v>
      </c>
      <c r="L94" s="187">
        <f t="shared" si="6"/>
        <v>0</v>
      </c>
      <c r="M94" s="187">
        <f t="shared" si="6"/>
        <v>0</v>
      </c>
      <c r="N94" s="187">
        <f t="shared" si="6"/>
        <v>0</v>
      </c>
      <c r="O94" s="187">
        <f t="shared" si="6"/>
        <v>0</v>
      </c>
      <c r="P94" s="188" t="str">
        <f t="shared" si="5"/>
        <v>0</v>
      </c>
      <c r="Q94" s="189" t="str">
        <f t="shared" si="5"/>
        <v>0</v>
      </c>
      <c r="R94" s="195" t="s">
        <v>947</v>
      </c>
      <c r="S94" s="191"/>
      <c r="AH94" s="192" t="s">
        <v>290</v>
      </c>
      <c r="AI94" s="192" t="s">
        <v>306</v>
      </c>
      <c r="AJ94" s="192" t="s">
        <v>307</v>
      </c>
    </row>
    <row r="95" spans="1:36" s="166" customFormat="1" ht="20.100000000000001" customHeight="1" x14ac:dyDescent="0.2">
      <c r="A95" s="214"/>
      <c r="B95" s="198" t="s">
        <v>948</v>
      </c>
      <c r="C95" s="198" t="s">
        <v>948</v>
      </c>
      <c r="D95" s="198">
        <v>0</v>
      </c>
      <c r="E95" s="198">
        <v>0</v>
      </c>
      <c r="F95" s="198">
        <v>0</v>
      </c>
      <c r="G95" s="198">
        <v>0</v>
      </c>
      <c r="H95" s="199">
        <v>0</v>
      </c>
      <c r="I95" s="199">
        <v>0</v>
      </c>
      <c r="J95" s="199">
        <v>0</v>
      </c>
      <c r="K95" s="199">
        <v>0</v>
      </c>
      <c r="L95" s="187">
        <f t="shared" si="6"/>
        <v>0</v>
      </c>
      <c r="M95" s="187">
        <f t="shared" si="6"/>
        <v>0</v>
      </c>
      <c r="N95" s="187">
        <f t="shared" si="6"/>
        <v>0</v>
      </c>
      <c r="O95" s="187">
        <f t="shared" si="6"/>
        <v>0</v>
      </c>
      <c r="P95" s="188" t="str">
        <f t="shared" si="5"/>
        <v>0</v>
      </c>
      <c r="Q95" s="189" t="str">
        <f t="shared" si="5"/>
        <v>0</v>
      </c>
      <c r="R95" s="195" t="s">
        <v>949</v>
      </c>
      <c r="S95" s="191"/>
      <c r="AH95" s="192" t="s">
        <v>290</v>
      </c>
      <c r="AI95" s="192" t="s">
        <v>308</v>
      </c>
      <c r="AJ95" s="192" t="s">
        <v>309</v>
      </c>
    </row>
    <row r="96" spans="1:36" s="166" customFormat="1" ht="20.100000000000001" customHeight="1" x14ac:dyDescent="0.2">
      <c r="A96" s="214"/>
      <c r="B96" s="198" t="s">
        <v>950</v>
      </c>
      <c r="C96" s="198" t="s">
        <v>950</v>
      </c>
      <c r="D96" s="198">
        <v>0</v>
      </c>
      <c r="E96" s="198">
        <v>0</v>
      </c>
      <c r="F96" s="198">
        <v>0</v>
      </c>
      <c r="G96" s="198">
        <v>0</v>
      </c>
      <c r="H96" s="199">
        <v>0</v>
      </c>
      <c r="I96" s="199">
        <v>0</v>
      </c>
      <c r="J96" s="199">
        <v>0</v>
      </c>
      <c r="K96" s="199">
        <v>0</v>
      </c>
      <c r="L96" s="187">
        <f t="shared" si="6"/>
        <v>0</v>
      </c>
      <c r="M96" s="187">
        <f t="shared" si="6"/>
        <v>0</v>
      </c>
      <c r="N96" s="187">
        <f t="shared" si="6"/>
        <v>0</v>
      </c>
      <c r="O96" s="187">
        <f t="shared" si="6"/>
        <v>0</v>
      </c>
      <c r="P96" s="188" t="str">
        <f t="shared" si="5"/>
        <v>0</v>
      </c>
      <c r="Q96" s="189" t="str">
        <f t="shared" si="5"/>
        <v>0</v>
      </c>
      <c r="R96" s="195" t="s">
        <v>951</v>
      </c>
      <c r="S96" s="191"/>
      <c r="AH96" s="192" t="s">
        <v>290</v>
      </c>
      <c r="AI96" s="192" t="s">
        <v>310</v>
      </c>
      <c r="AJ96" s="192" t="s">
        <v>311</v>
      </c>
    </row>
    <row r="97" spans="1:36" s="202" customFormat="1" ht="20.100000000000001" customHeight="1" x14ac:dyDescent="0.2">
      <c r="A97" s="214"/>
      <c r="B97" s="198" t="s">
        <v>952</v>
      </c>
      <c r="C97" s="198" t="s">
        <v>952</v>
      </c>
      <c r="D97" s="198">
        <v>0</v>
      </c>
      <c r="E97" s="198">
        <v>0</v>
      </c>
      <c r="F97" s="198">
        <v>0</v>
      </c>
      <c r="G97" s="198">
        <v>0</v>
      </c>
      <c r="H97" s="199">
        <v>0</v>
      </c>
      <c r="I97" s="199">
        <v>0</v>
      </c>
      <c r="J97" s="199">
        <v>0</v>
      </c>
      <c r="K97" s="199">
        <v>0</v>
      </c>
      <c r="L97" s="187">
        <f t="shared" si="6"/>
        <v>0</v>
      </c>
      <c r="M97" s="187">
        <f t="shared" si="6"/>
        <v>0</v>
      </c>
      <c r="N97" s="187">
        <f t="shared" si="6"/>
        <v>0</v>
      </c>
      <c r="O97" s="187">
        <f t="shared" si="6"/>
        <v>0</v>
      </c>
      <c r="P97" s="188" t="str">
        <f t="shared" si="5"/>
        <v>0</v>
      </c>
      <c r="Q97" s="189" t="str">
        <f t="shared" si="5"/>
        <v>0</v>
      </c>
      <c r="R97" s="195" t="s">
        <v>16</v>
      </c>
      <c r="S97" s="201"/>
      <c r="AH97" s="192" t="s">
        <v>290</v>
      </c>
      <c r="AI97" s="192" t="s">
        <v>312</v>
      </c>
      <c r="AJ97" s="192" t="s">
        <v>313</v>
      </c>
    </row>
    <row r="98" spans="1:36" s="166" customFormat="1" ht="27.75" customHeight="1" x14ac:dyDescent="0.2">
      <c r="A98" s="214"/>
      <c r="B98" s="198" t="s">
        <v>953</v>
      </c>
      <c r="C98" s="198" t="s">
        <v>954</v>
      </c>
      <c r="D98" s="198">
        <v>0</v>
      </c>
      <c r="E98" s="198">
        <v>0</v>
      </c>
      <c r="F98" s="198">
        <v>0</v>
      </c>
      <c r="G98" s="198">
        <v>0</v>
      </c>
      <c r="H98" s="199">
        <v>0</v>
      </c>
      <c r="I98" s="199">
        <v>0</v>
      </c>
      <c r="J98" s="199">
        <v>0</v>
      </c>
      <c r="K98" s="199">
        <v>0</v>
      </c>
      <c r="L98" s="187">
        <f t="shared" si="6"/>
        <v>0</v>
      </c>
      <c r="M98" s="187">
        <f t="shared" si="6"/>
        <v>0</v>
      </c>
      <c r="N98" s="187">
        <f t="shared" si="6"/>
        <v>0</v>
      </c>
      <c r="O98" s="187">
        <f t="shared" si="6"/>
        <v>0</v>
      </c>
      <c r="P98" s="188" t="str">
        <f t="shared" si="5"/>
        <v>0</v>
      </c>
      <c r="Q98" s="189" t="str">
        <f t="shared" si="5"/>
        <v>0</v>
      </c>
      <c r="R98" s="195" t="s">
        <v>955</v>
      </c>
      <c r="S98" s="191"/>
      <c r="AH98" s="192" t="s">
        <v>290</v>
      </c>
      <c r="AI98" s="192" t="s">
        <v>314</v>
      </c>
      <c r="AJ98" s="192" t="s">
        <v>315</v>
      </c>
    </row>
    <row r="99" spans="1:36" s="166" customFormat="1" ht="30" customHeight="1" x14ac:dyDescent="0.2">
      <c r="A99" s="214"/>
      <c r="B99" s="198" t="s">
        <v>956</v>
      </c>
      <c r="C99" s="198" t="s">
        <v>956</v>
      </c>
      <c r="D99" s="198">
        <v>0</v>
      </c>
      <c r="E99" s="198">
        <v>0</v>
      </c>
      <c r="F99" s="198">
        <v>0</v>
      </c>
      <c r="G99" s="198">
        <v>0</v>
      </c>
      <c r="H99" s="199">
        <v>0</v>
      </c>
      <c r="I99" s="199">
        <v>0</v>
      </c>
      <c r="J99" s="199">
        <v>0</v>
      </c>
      <c r="K99" s="199">
        <v>0</v>
      </c>
      <c r="L99" s="187">
        <f t="shared" si="6"/>
        <v>0</v>
      </c>
      <c r="M99" s="187">
        <f t="shared" si="6"/>
        <v>0</v>
      </c>
      <c r="N99" s="187">
        <f t="shared" si="6"/>
        <v>0</v>
      </c>
      <c r="O99" s="187">
        <f t="shared" si="6"/>
        <v>0</v>
      </c>
      <c r="P99" s="188" t="str">
        <f t="shared" si="5"/>
        <v>0</v>
      </c>
      <c r="Q99" s="189" t="str">
        <f t="shared" si="5"/>
        <v>0</v>
      </c>
      <c r="R99" s="195" t="s">
        <v>957</v>
      </c>
      <c r="S99" s="191"/>
      <c r="AH99" s="192" t="s">
        <v>290</v>
      </c>
      <c r="AI99" s="192" t="s">
        <v>316</v>
      </c>
      <c r="AJ99" s="192" t="s">
        <v>317</v>
      </c>
    </row>
    <row r="100" spans="1:36" s="166" customFormat="1" ht="20.100000000000001" customHeight="1" x14ac:dyDescent="0.2">
      <c r="A100" s="214"/>
      <c r="B100" s="198" t="s">
        <v>958</v>
      </c>
      <c r="C100" s="198" t="s">
        <v>958</v>
      </c>
      <c r="D100" s="198">
        <v>0</v>
      </c>
      <c r="E100" s="198">
        <v>0</v>
      </c>
      <c r="F100" s="198">
        <v>0</v>
      </c>
      <c r="G100" s="198">
        <v>0</v>
      </c>
      <c r="H100" s="199">
        <v>0</v>
      </c>
      <c r="I100" s="199">
        <v>0</v>
      </c>
      <c r="J100" s="199">
        <v>0</v>
      </c>
      <c r="K100" s="199">
        <v>0</v>
      </c>
      <c r="L100" s="187">
        <f t="shared" si="6"/>
        <v>0</v>
      </c>
      <c r="M100" s="187">
        <f t="shared" si="6"/>
        <v>0</v>
      </c>
      <c r="N100" s="187">
        <f t="shared" si="6"/>
        <v>0</v>
      </c>
      <c r="O100" s="187">
        <f t="shared" si="6"/>
        <v>0</v>
      </c>
      <c r="P100" s="188" t="str">
        <f t="shared" si="5"/>
        <v>0</v>
      </c>
      <c r="Q100" s="189" t="str">
        <f t="shared" si="5"/>
        <v>0</v>
      </c>
      <c r="R100" s="195" t="s">
        <v>959</v>
      </c>
      <c r="S100" s="191"/>
      <c r="AH100" s="192" t="s">
        <v>290</v>
      </c>
      <c r="AI100" s="192" t="s">
        <v>318</v>
      </c>
      <c r="AJ100" s="192" t="s">
        <v>319</v>
      </c>
    </row>
    <row r="101" spans="1:36" s="166" customFormat="1" ht="20.100000000000001" customHeight="1" x14ac:dyDescent="0.2">
      <c r="A101" s="214"/>
      <c r="B101" s="198" t="s">
        <v>22</v>
      </c>
      <c r="C101" s="198" t="s">
        <v>22</v>
      </c>
      <c r="D101" s="198">
        <v>0</v>
      </c>
      <c r="E101" s="198">
        <v>0</v>
      </c>
      <c r="F101" s="198">
        <v>0</v>
      </c>
      <c r="G101" s="198">
        <v>0</v>
      </c>
      <c r="H101" s="199">
        <v>0</v>
      </c>
      <c r="I101" s="199">
        <v>0</v>
      </c>
      <c r="J101" s="199">
        <v>0</v>
      </c>
      <c r="K101" s="199">
        <v>0</v>
      </c>
      <c r="L101" s="187">
        <f t="shared" si="6"/>
        <v>0</v>
      </c>
      <c r="M101" s="187">
        <f t="shared" si="6"/>
        <v>0</v>
      </c>
      <c r="N101" s="187">
        <f t="shared" si="6"/>
        <v>0</v>
      </c>
      <c r="O101" s="187">
        <f t="shared" si="6"/>
        <v>0</v>
      </c>
      <c r="P101" s="188" t="str">
        <f t="shared" si="5"/>
        <v>0</v>
      </c>
      <c r="Q101" s="189" t="str">
        <f t="shared" si="5"/>
        <v>0</v>
      </c>
      <c r="R101" s="195" t="s">
        <v>22</v>
      </c>
      <c r="S101" s="191"/>
      <c r="AH101" s="192" t="s">
        <v>290</v>
      </c>
      <c r="AI101" s="192" t="s">
        <v>320</v>
      </c>
      <c r="AJ101" s="192" t="s">
        <v>321</v>
      </c>
    </row>
    <row r="102" spans="1:36" s="166" customFormat="1" ht="36.75" customHeight="1" x14ac:dyDescent="0.2">
      <c r="A102" s="214"/>
      <c r="B102" s="198" t="s">
        <v>960</v>
      </c>
      <c r="C102" s="198" t="s">
        <v>960</v>
      </c>
      <c r="D102" s="198">
        <v>0</v>
      </c>
      <c r="E102" s="198">
        <v>0</v>
      </c>
      <c r="F102" s="198">
        <v>0</v>
      </c>
      <c r="G102" s="198">
        <v>0</v>
      </c>
      <c r="H102" s="199">
        <v>0</v>
      </c>
      <c r="I102" s="199">
        <v>0</v>
      </c>
      <c r="J102" s="199">
        <v>0</v>
      </c>
      <c r="K102" s="199">
        <v>0</v>
      </c>
      <c r="L102" s="187">
        <f t="shared" si="6"/>
        <v>0</v>
      </c>
      <c r="M102" s="187">
        <f t="shared" si="6"/>
        <v>0</v>
      </c>
      <c r="N102" s="187">
        <f t="shared" si="6"/>
        <v>0</v>
      </c>
      <c r="O102" s="187">
        <f t="shared" si="6"/>
        <v>0</v>
      </c>
      <c r="P102" s="188" t="str">
        <f t="shared" si="5"/>
        <v>0</v>
      </c>
      <c r="Q102" s="189" t="str">
        <f t="shared" si="5"/>
        <v>0</v>
      </c>
      <c r="R102" s="195" t="s">
        <v>961</v>
      </c>
      <c r="S102" s="191"/>
      <c r="AH102" s="192" t="s">
        <v>290</v>
      </c>
      <c r="AI102" s="192" t="s">
        <v>322</v>
      </c>
      <c r="AJ102" s="192" t="s">
        <v>323</v>
      </c>
    </row>
    <row r="103" spans="1:36" s="166" customFormat="1" ht="20.100000000000001" customHeight="1" x14ac:dyDescent="0.2">
      <c r="A103" s="214"/>
      <c r="B103" s="198" t="s">
        <v>962</v>
      </c>
      <c r="C103" s="198" t="s">
        <v>962</v>
      </c>
      <c r="D103" s="198">
        <v>0</v>
      </c>
      <c r="E103" s="198">
        <v>0</v>
      </c>
      <c r="F103" s="198">
        <v>0</v>
      </c>
      <c r="G103" s="198">
        <v>0</v>
      </c>
      <c r="H103" s="199">
        <v>0</v>
      </c>
      <c r="I103" s="199">
        <v>0</v>
      </c>
      <c r="J103" s="199">
        <v>0</v>
      </c>
      <c r="K103" s="199">
        <v>0</v>
      </c>
      <c r="L103" s="187">
        <f t="shared" si="6"/>
        <v>0</v>
      </c>
      <c r="M103" s="187">
        <f t="shared" si="6"/>
        <v>0</v>
      </c>
      <c r="N103" s="187">
        <f t="shared" si="6"/>
        <v>0</v>
      </c>
      <c r="O103" s="187">
        <f t="shared" si="6"/>
        <v>0</v>
      </c>
      <c r="P103" s="188" t="str">
        <f t="shared" si="5"/>
        <v>0</v>
      </c>
      <c r="Q103" s="189" t="str">
        <f t="shared" si="5"/>
        <v>0</v>
      </c>
      <c r="R103" s="195" t="s">
        <v>963</v>
      </c>
      <c r="S103" s="191"/>
      <c r="AH103" s="192" t="s">
        <v>290</v>
      </c>
      <c r="AI103" s="192" t="s">
        <v>324</v>
      </c>
      <c r="AJ103" s="192" t="s">
        <v>325</v>
      </c>
    </row>
    <row r="104" spans="1:36" s="166" customFormat="1" ht="27" customHeight="1" x14ac:dyDescent="0.2">
      <c r="A104" s="214"/>
      <c r="B104" s="197" t="s">
        <v>964</v>
      </c>
      <c r="C104" s="198" t="s">
        <v>965</v>
      </c>
      <c r="D104" s="198">
        <v>0</v>
      </c>
      <c r="E104" s="198">
        <v>0</v>
      </c>
      <c r="F104" s="198">
        <v>0</v>
      </c>
      <c r="G104" s="198">
        <v>0</v>
      </c>
      <c r="H104" s="199">
        <v>0</v>
      </c>
      <c r="I104" s="199">
        <v>0</v>
      </c>
      <c r="J104" s="199">
        <v>0</v>
      </c>
      <c r="K104" s="199">
        <v>0</v>
      </c>
      <c r="L104" s="187">
        <f t="shared" si="6"/>
        <v>0</v>
      </c>
      <c r="M104" s="187">
        <f t="shared" si="6"/>
        <v>0</v>
      </c>
      <c r="N104" s="187">
        <f t="shared" si="6"/>
        <v>0</v>
      </c>
      <c r="O104" s="187">
        <f t="shared" si="6"/>
        <v>0</v>
      </c>
      <c r="P104" s="188" t="str">
        <f t="shared" ref="P104:Q121" si="7">IF(AND(L104=0,N104=0),"0",IF(AND(L104&lt;N104),"error",(N104/L104)*100))</f>
        <v>0</v>
      </c>
      <c r="Q104" s="189" t="str">
        <f t="shared" si="7"/>
        <v>0</v>
      </c>
      <c r="R104" s="195" t="s">
        <v>382</v>
      </c>
      <c r="S104" s="191"/>
      <c r="AH104" s="192" t="s">
        <v>290</v>
      </c>
      <c r="AI104" s="192" t="s">
        <v>326</v>
      </c>
      <c r="AJ104" s="192" t="s">
        <v>327</v>
      </c>
    </row>
    <row r="105" spans="1:36" s="166" customFormat="1" ht="27" customHeight="1" x14ac:dyDescent="0.2">
      <c r="A105" s="214"/>
      <c r="B105" s="194"/>
      <c r="C105" s="198" t="s">
        <v>966</v>
      </c>
      <c r="D105" s="198">
        <v>0</v>
      </c>
      <c r="E105" s="198">
        <v>0</v>
      </c>
      <c r="F105" s="198">
        <v>0</v>
      </c>
      <c r="G105" s="198">
        <v>0</v>
      </c>
      <c r="H105" s="199">
        <v>0</v>
      </c>
      <c r="I105" s="199">
        <v>0</v>
      </c>
      <c r="J105" s="199">
        <v>0</v>
      </c>
      <c r="K105" s="199">
        <v>0</v>
      </c>
      <c r="L105" s="187">
        <f t="shared" ref="L105:O121" si="8">D105+H105</f>
        <v>0</v>
      </c>
      <c r="M105" s="187">
        <f t="shared" si="8"/>
        <v>0</v>
      </c>
      <c r="N105" s="187">
        <f t="shared" si="8"/>
        <v>0</v>
      </c>
      <c r="O105" s="187">
        <f t="shared" si="8"/>
        <v>0</v>
      </c>
      <c r="P105" s="188" t="str">
        <f t="shared" si="7"/>
        <v>0</v>
      </c>
      <c r="Q105" s="189" t="str">
        <f t="shared" si="7"/>
        <v>0</v>
      </c>
      <c r="R105" s="195" t="s">
        <v>967</v>
      </c>
      <c r="S105" s="191"/>
      <c r="AH105" s="192" t="s">
        <v>290</v>
      </c>
      <c r="AI105" s="192" t="s">
        <v>326</v>
      </c>
      <c r="AJ105" s="192" t="s">
        <v>328</v>
      </c>
    </row>
    <row r="106" spans="1:36" s="166" customFormat="1" ht="20.100000000000001" customHeight="1" x14ac:dyDescent="0.2">
      <c r="A106" s="214"/>
      <c r="B106" s="198" t="s">
        <v>10</v>
      </c>
      <c r="C106" s="198" t="s">
        <v>10</v>
      </c>
      <c r="D106" s="198">
        <v>0</v>
      </c>
      <c r="E106" s="198">
        <v>0</v>
      </c>
      <c r="F106" s="198">
        <v>0</v>
      </c>
      <c r="G106" s="198">
        <v>0</v>
      </c>
      <c r="H106" s="199">
        <v>0</v>
      </c>
      <c r="I106" s="199">
        <v>0</v>
      </c>
      <c r="J106" s="199">
        <v>0</v>
      </c>
      <c r="K106" s="199">
        <v>0</v>
      </c>
      <c r="L106" s="187">
        <f t="shared" si="8"/>
        <v>0</v>
      </c>
      <c r="M106" s="187">
        <f t="shared" si="8"/>
        <v>0</v>
      </c>
      <c r="N106" s="187">
        <f t="shared" si="8"/>
        <v>0</v>
      </c>
      <c r="O106" s="187">
        <f t="shared" si="8"/>
        <v>0</v>
      </c>
      <c r="P106" s="188" t="str">
        <f t="shared" si="7"/>
        <v>0</v>
      </c>
      <c r="Q106" s="189" t="str">
        <f t="shared" si="7"/>
        <v>0</v>
      </c>
      <c r="R106" s="195" t="s">
        <v>10</v>
      </c>
      <c r="S106" s="191"/>
      <c r="AH106" s="192" t="s">
        <v>290</v>
      </c>
      <c r="AI106" s="192" t="s">
        <v>329</v>
      </c>
      <c r="AJ106" s="192" t="s">
        <v>330</v>
      </c>
    </row>
    <row r="107" spans="1:36" s="166" customFormat="1" ht="27" customHeight="1" x14ac:dyDescent="0.2">
      <c r="A107" s="214"/>
      <c r="B107" s="198" t="s">
        <v>968</v>
      </c>
      <c r="C107" s="198" t="s">
        <v>969</v>
      </c>
      <c r="D107" s="198">
        <v>0</v>
      </c>
      <c r="E107" s="198">
        <v>0</v>
      </c>
      <c r="F107" s="198">
        <v>0</v>
      </c>
      <c r="G107" s="198">
        <v>0</v>
      </c>
      <c r="H107" s="199">
        <v>0</v>
      </c>
      <c r="I107" s="199">
        <v>0</v>
      </c>
      <c r="J107" s="199">
        <v>0</v>
      </c>
      <c r="K107" s="199">
        <v>0</v>
      </c>
      <c r="L107" s="187">
        <f t="shared" si="8"/>
        <v>0</v>
      </c>
      <c r="M107" s="187">
        <f t="shared" si="8"/>
        <v>0</v>
      </c>
      <c r="N107" s="187">
        <f t="shared" si="8"/>
        <v>0</v>
      </c>
      <c r="O107" s="187">
        <f t="shared" si="8"/>
        <v>0</v>
      </c>
      <c r="P107" s="188" t="str">
        <f t="shared" si="7"/>
        <v>0</v>
      </c>
      <c r="Q107" s="189" t="str">
        <f t="shared" si="7"/>
        <v>0</v>
      </c>
      <c r="R107" s="195" t="s">
        <v>970</v>
      </c>
      <c r="S107" s="191"/>
      <c r="AH107" s="192" t="s">
        <v>290</v>
      </c>
      <c r="AI107" s="192" t="s">
        <v>331</v>
      </c>
      <c r="AJ107" s="192" t="s">
        <v>332</v>
      </c>
    </row>
    <row r="108" spans="1:36" s="166" customFormat="1" ht="24" x14ac:dyDescent="0.2">
      <c r="A108" s="214"/>
      <c r="B108" s="198" t="s">
        <v>971</v>
      </c>
      <c r="C108" s="198" t="s">
        <v>971</v>
      </c>
      <c r="D108" s="198">
        <v>0</v>
      </c>
      <c r="E108" s="198">
        <v>0</v>
      </c>
      <c r="F108" s="198">
        <v>0</v>
      </c>
      <c r="G108" s="198">
        <v>0</v>
      </c>
      <c r="H108" s="199">
        <v>0</v>
      </c>
      <c r="I108" s="199">
        <v>0</v>
      </c>
      <c r="J108" s="199">
        <v>0</v>
      </c>
      <c r="K108" s="199">
        <v>0</v>
      </c>
      <c r="L108" s="187">
        <f t="shared" si="8"/>
        <v>0</v>
      </c>
      <c r="M108" s="187">
        <f t="shared" si="8"/>
        <v>0</v>
      </c>
      <c r="N108" s="187">
        <f t="shared" si="8"/>
        <v>0</v>
      </c>
      <c r="O108" s="187">
        <f t="shared" si="8"/>
        <v>0</v>
      </c>
      <c r="P108" s="188" t="str">
        <f t="shared" si="7"/>
        <v>0</v>
      </c>
      <c r="Q108" s="189" t="str">
        <f t="shared" si="7"/>
        <v>0</v>
      </c>
      <c r="R108" s="195" t="s">
        <v>972</v>
      </c>
      <c r="S108" s="191"/>
      <c r="AH108" s="192" t="s">
        <v>290</v>
      </c>
      <c r="AI108" s="192" t="s">
        <v>333</v>
      </c>
      <c r="AJ108" s="192" t="s">
        <v>334</v>
      </c>
    </row>
    <row r="109" spans="1:36" s="166" customFormat="1" ht="20.100000000000001" customHeight="1" x14ac:dyDescent="0.2">
      <c r="A109" s="214"/>
      <c r="B109" s="198" t="s">
        <v>973</v>
      </c>
      <c r="C109" s="198" t="s">
        <v>973</v>
      </c>
      <c r="D109" s="198">
        <v>0</v>
      </c>
      <c r="E109" s="198">
        <v>0</v>
      </c>
      <c r="F109" s="198">
        <v>0</v>
      </c>
      <c r="G109" s="198">
        <v>0</v>
      </c>
      <c r="H109" s="199">
        <v>0</v>
      </c>
      <c r="I109" s="199">
        <v>0</v>
      </c>
      <c r="J109" s="199">
        <v>0</v>
      </c>
      <c r="K109" s="199">
        <v>0</v>
      </c>
      <c r="L109" s="187">
        <f t="shared" si="8"/>
        <v>0</v>
      </c>
      <c r="M109" s="187">
        <f t="shared" si="8"/>
        <v>0</v>
      </c>
      <c r="N109" s="187">
        <f t="shared" si="8"/>
        <v>0</v>
      </c>
      <c r="O109" s="187">
        <f t="shared" si="8"/>
        <v>0</v>
      </c>
      <c r="P109" s="188" t="str">
        <f t="shared" si="7"/>
        <v>0</v>
      </c>
      <c r="Q109" s="189" t="str">
        <f t="shared" si="7"/>
        <v>0</v>
      </c>
      <c r="R109" s="195" t="s">
        <v>974</v>
      </c>
      <c r="S109" s="191"/>
      <c r="AH109" s="192" t="s">
        <v>290</v>
      </c>
      <c r="AI109" s="192" t="s">
        <v>335</v>
      </c>
      <c r="AJ109" s="192" t="s">
        <v>336</v>
      </c>
    </row>
    <row r="110" spans="1:36" s="166" customFormat="1" ht="27" customHeight="1" x14ac:dyDescent="0.2">
      <c r="A110" s="214"/>
      <c r="B110" s="198" t="s">
        <v>975</v>
      </c>
      <c r="C110" s="198" t="s">
        <v>976</v>
      </c>
      <c r="D110" s="198">
        <v>0</v>
      </c>
      <c r="E110" s="198">
        <v>0</v>
      </c>
      <c r="F110" s="198">
        <v>0</v>
      </c>
      <c r="G110" s="198">
        <v>0</v>
      </c>
      <c r="H110" s="199">
        <v>0</v>
      </c>
      <c r="I110" s="199">
        <v>0</v>
      </c>
      <c r="J110" s="199">
        <v>0</v>
      </c>
      <c r="K110" s="199">
        <v>0</v>
      </c>
      <c r="L110" s="187">
        <f t="shared" si="8"/>
        <v>0</v>
      </c>
      <c r="M110" s="187">
        <f t="shared" si="8"/>
        <v>0</v>
      </c>
      <c r="N110" s="187">
        <f t="shared" si="8"/>
        <v>0</v>
      </c>
      <c r="O110" s="187">
        <f t="shared" si="8"/>
        <v>0</v>
      </c>
      <c r="P110" s="188" t="str">
        <f t="shared" si="7"/>
        <v>0</v>
      </c>
      <c r="Q110" s="189" t="str">
        <f t="shared" si="7"/>
        <v>0</v>
      </c>
      <c r="R110" s="195" t="s">
        <v>977</v>
      </c>
      <c r="S110" s="191"/>
      <c r="AH110" s="192" t="s">
        <v>290</v>
      </c>
      <c r="AI110" s="192" t="s">
        <v>337</v>
      </c>
      <c r="AJ110" s="192" t="s">
        <v>338</v>
      </c>
    </row>
    <row r="111" spans="1:36" s="166" customFormat="1" ht="60.75" thickBot="1" x14ac:dyDescent="0.25">
      <c r="A111" s="215"/>
      <c r="B111" s="205" t="s">
        <v>978</v>
      </c>
      <c r="C111" s="205" t="s">
        <v>979</v>
      </c>
      <c r="D111" s="205">
        <v>0</v>
      </c>
      <c r="E111" s="205">
        <v>0</v>
      </c>
      <c r="F111" s="205">
        <v>0</v>
      </c>
      <c r="G111" s="205">
        <v>0</v>
      </c>
      <c r="H111" s="206">
        <v>0</v>
      </c>
      <c r="I111" s="206">
        <v>0</v>
      </c>
      <c r="J111" s="206">
        <v>0</v>
      </c>
      <c r="K111" s="206">
        <v>0</v>
      </c>
      <c r="L111" s="207">
        <f t="shared" si="8"/>
        <v>0</v>
      </c>
      <c r="M111" s="207">
        <f t="shared" si="8"/>
        <v>0</v>
      </c>
      <c r="N111" s="207">
        <f t="shared" si="8"/>
        <v>0</v>
      </c>
      <c r="O111" s="207">
        <f t="shared" si="8"/>
        <v>0</v>
      </c>
      <c r="P111" s="188" t="str">
        <f t="shared" si="7"/>
        <v>0</v>
      </c>
      <c r="Q111" s="189" t="str">
        <f t="shared" si="7"/>
        <v>0</v>
      </c>
      <c r="R111" s="195" t="s">
        <v>980</v>
      </c>
      <c r="S111" s="191"/>
      <c r="AH111" s="192" t="s">
        <v>290</v>
      </c>
      <c r="AI111" s="192" t="s">
        <v>339</v>
      </c>
      <c r="AJ111" s="192" t="s">
        <v>340</v>
      </c>
    </row>
    <row r="112" spans="1:36" s="166" customFormat="1" ht="24" x14ac:dyDescent="0.2">
      <c r="A112" s="183" t="s">
        <v>45</v>
      </c>
      <c r="B112" s="209" t="s">
        <v>981</v>
      </c>
      <c r="C112" s="209" t="s">
        <v>982</v>
      </c>
      <c r="D112" s="209">
        <v>0</v>
      </c>
      <c r="E112" s="209">
        <v>0</v>
      </c>
      <c r="F112" s="209">
        <v>0</v>
      </c>
      <c r="G112" s="209">
        <v>0</v>
      </c>
      <c r="H112" s="212">
        <v>0</v>
      </c>
      <c r="I112" s="212">
        <v>0</v>
      </c>
      <c r="J112" s="212">
        <v>0</v>
      </c>
      <c r="K112" s="212">
        <v>0</v>
      </c>
      <c r="L112" s="187">
        <f t="shared" si="8"/>
        <v>0</v>
      </c>
      <c r="M112" s="187">
        <f t="shared" si="8"/>
        <v>0</v>
      </c>
      <c r="N112" s="187">
        <f t="shared" si="8"/>
        <v>0</v>
      </c>
      <c r="O112" s="187">
        <f t="shared" si="8"/>
        <v>0</v>
      </c>
      <c r="P112" s="188" t="str">
        <f t="shared" si="7"/>
        <v>0</v>
      </c>
      <c r="Q112" s="189" t="str">
        <f t="shared" si="7"/>
        <v>0</v>
      </c>
      <c r="R112" s="210" t="s">
        <v>983</v>
      </c>
      <c r="S112" s="191"/>
      <c r="AH112" s="192" t="s">
        <v>341</v>
      </c>
      <c r="AI112" s="192" t="s">
        <v>342</v>
      </c>
      <c r="AJ112" s="192" t="s">
        <v>343</v>
      </c>
    </row>
    <row r="113" spans="1:36" s="166" customFormat="1" ht="12.75" x14ac:dyDescent="0.2">
      <c r="A113" s="196"/>
      <c r="B113" s="198" t="s">
        <v>984</v>
      </c>
      <c r="C113" s="198" t="s">
        <v>984</v>
      </c>
      <c r="D113" s="198">
        <v>0</v>
      </c>
      <c r="E113" s="198">
        <v>0</v>
      </c>
      <c r="F113" s="198">
        <v>0</v>
      </c>
      <c r="G113" s="198">
        <v>0</v>
      </c>
      <c r="H113" s="199">
        <v>0</v>
      </c>
      <c r="I113" s="199">
        <v>0</v>
      </c>
      <c r="J113" s="199">
        <v>0</v>
      </c>
      <c r="K113" s="199">
        <v>0</v>
      </c>
      <c r="L113" s="187">
        <f t="shared" si="8"/>
        <v>0</v>
      </c>
      <c r="M113" s="187">
        <f t="shared" si="8"/>
        <v>0</v>
      </c>
      <c r="N113" s="187">
        <f t="shared" si="8"/>
        <v>0</v>
      </c>
      <c r="O113" s="187">
        <f t="shared" si="8"/>
        <v>0</v>
      </c>
      <c r="P113" s="188" t="str">
        <f t="shared" si="7"/>
        <v>0</v>
      </c>
      <c r="Q113" s="189" t="str">
        <f t="shared" si="7"/>
        <v>0</v>
      </c>
      <c r="R113" s="195" t="s">
        <v>985</v>
      </c>
      <c r="S113" s="191"/>
      <c r="AH113" s="192" t="s">
        <v>341</v>
      </c>
      <c r="AI113" s="192" t="s">
        <v>344</v>
      </c>
      <c r="AJ113" s="192" t="s">
        <v>345</v>
      </c>
    </row>
    <row r="114" spans="1:36" s="202" customFormat="1" ht="20.100000000000001" customHeight="1" x14ac:dyDescent="0.2">
      <c r="A114" s="196"/>
      <c r="B114" s="198" t="s">
        <v>986</v>
      </c>
      <c r="C114" s="198" t="s">
        <v>987</v>
      </c>
      <c r="D114" s="198">
        <v>0</v>
      </c>
      <c r="E114" s="198">
        <v>0</v>
      </c>
      <c r="F114" s="198">
        <v>0</v>
      </c>
      <c r="G114" s="198">
        <v>0</v>
      </c>
      <c r="H114" s="199">
        <v>0</v>
      </c>
      <c r="I114" s="199">
        <v>0</v>
      </c>
      <c r="J114" s="199">
        <v>0</v>
      </c>
      <c r="K114" s="199">
        <v>0</v>
      </c>
      <c r="L114" s="187">
        <f t="shared" si="8"/>
        <v>0</v>
      </c>
      <c r="M114" s="187">
        <f t="shared" si="8"/>
        <v>0</v>
      </c>
      <c r="N114" s="187">
        <f t="shared" si="8"/>
        <v>0</v>
      </c>
      <c r="O114" s="187">
        <f t="shared" si="8"/>
        <v>0</v>
      </c>
      <c r="P114" s="188" t="str">
        <f t="shared" si="7"/>
        <v>0</v>
      </c>
      <c r="Q114" s="189" t="str">
        <f t="shared" si="7"/>
        <v>0</v>
      </c>
      <c r="R114" s="195" t="s">
        <v>988</v>
      </c>
      <c r="S114" s="201"/>
      <c r="AH114" s="192" t="s">
        <v>341</v>
      </c>
      <c r="AI114" s="192" t="s">
        <v>346</v>
      </c>
      <c r="AJ114" s="192" t="s">
        <v>347</v>
      </c>
    </row>
    <row r="115" spans="1:36" s="166" customFormat="1" ht="24.75" thickBot="1" x14ac:dyDescent="0.25">
      <c r="A115" s="203"/>
      <c r="B115" s="205" t="s">
        <v>989</v>
      </c>
      <c r="C115" s="205" t="s">
        <v>990</v>
      </c>
      <c r="D115" s="205">
        <v>0</v>
      </c>
      <c r="E115" s="205">
        <v>0</v>
      </c>
      <c r="F115" s="205">
        <v>0</v>
      </c>
      <c r="G115" s="205">
        <v>0</v>
      </c>
      <c r="H115" s="206">
        <v>0</v>
      </c>
      <c r="I115" s="206">
        <v>0</v>
      </c>
      <c r="J115" s="206">
        <v>0</v>
      </c>
      <c r="K115" s="206">
        <v>0</v>
      </c>
      <c r="L115" s="207">
        <f t="shared" si="8"/>
        <v>0</v>
      </c>
      <c r="M115" s="207">
        <f t="shared" si="8"/>
        <v>0</v>
      </c>
      <c r="N115" s="207">
        <f t="shared" si="8"/>
        <v>0</v>
      </c>
      <c r="O115" s="207">
        <f t="shared" si="8"/>
        <v>0</v>
      </c>
      <c r="P115" s="188" t="str">
        <f t="shared" si="7"/>
        <v>0</v>
      </c>
      <c r="Q115" s="189" t="str">
        <f t="shared" si="7"/>
        <v>0</v>
      </c>
      <c r="R115" s="208" t="s">
        <v>991</v>
      </c>
      <c r="S115" s="191"/>
      <c r="AH115" s="192" t="s">
        <v>341</v>
      </c>
      <c r="AI115" s="192" t="s">
        <v>348</v>
      </c>
      <c r="AJ115" s="192" t="s">
        <v>349</v>
      </c>
    </row>
    <row r="116" spans="1:36" s="202" customFormat="1" ht="20.100000000000001" customHeight="1" x14ac:dyDescent="0.2">
      <c r="A116" s="219" t="s">
        <v>46</v>
      </c>
      <c r="B116" s="209" t="s">
        <v>2</v>
      </c>
      <c r="C116" s="209" t="s">
        <v>2</v>
      </c>
      <c r="D116" s="209">
        <v>0</v>
      </c>
      <c r="E116" s="209">
        <v>0</v>
      </c>
      <c r="F116" s="209">
        <v>0</v>
      </c>
      <c r="G116" s="209">
        <v>0</v>
      </c>
      <c r="H116" s="212">
        <v>0</v>
      </c>
      <c r="I116" s="212">
        <v>0</v>
      </c>
      <c r="J116" s="212">
        <v>0</v>
      </c>
      <c r="K116" s="212">
        <v>0</v>
      </c>
      <c r="L116" s="187">
        <f t="shared" si="8"/>
        <v>0</v>
      </c>
      <c r="M116" s="187">
        <f t="shared" si="8"/>
        <v>0</v>
      </c>
      <c r="N116" s="187">
        <f t="shared" si="8"/>
        <v>0</v>
      </c>
      <c r="O116" s="187">
        <f t="shared" si="8"/>
        <v>0</v>
      </c>
      <c r="P116" s="188" t="str">
        <f t="shared" si="7"/>
        <v>0</v>
      </c>
      <c r="Q116" s="189" t="str">
        <f t="shared" si="7"/>
        <v>0</v>
      </c>
      <c r="R116" s="210" t="s">
        <v>2</v>
      </c>
      <c r="S116" s="201"/>
      <c r="AH116" s="192" t="s">
        <v>350</v>
      </c>
      <c r="AI116" s="192" t="s">
        <v>351</v>
      </c>
      <c r="AJ116" s="192" t="s">
        <v>352</v>
      </c>
    </row>
    <row r="117" spans="1:36" s="166" customFormat="1" ht="20.100000000000001" customHeight="1" x14ac:dyDescent="0.2">
      <c r="A117" s="214"/>
      <c r="B117" s="198" t="s">
        <v>992</v>
      </c>
      <c r="C117" s="198" t="s">
        <v>992</v>
      </c>
      <c r="D117" s="198">
        <v>0</v>
      </c>
      <c r="E117" s="198">
        <v>0</v>
      </c>
      <c r="F117" s="198">
        <v>0</v>
      </c>
      <c r="G117" s="198">
        <v>0</v>
      </c>
      <c r="H117" s="199">
        <v>0</v>
      </c>
      <c r="I117" s="199">
        <v>0</v>
      </c>
      <c r="J117" s="199">
        <v>0</v>
      </c>
      <c r="K117" s="199">
        <v>0</v>
      </c>
      <c r="L117" s="187">
        <f t="shared" si="8"/>
        <v>0</v>
      </c>
      <c r="M117" s="187">
        <f t="shared" si="8"/>
        <v>0</v>
      </c>
      <c r="N117" s="187">
        <f t="shared" si="8"/>
        <v>0</v>
      </c>
      <c r="O117" s="187">
        <f t="shared" si="8"/>
        <v>0</v>
      </c>
      <c r="P117" s="188" t="str">
        <f t="shared" si="7"/>
        <v>0</v>
      </c>
      <c r="Q117" s="189" t="str">
        <f t="shared" si="7"/>
        <v>0</v>
      </c>
      <c r="R117" s="195" t="s">
        <v>993</v>
      </c>
      <c r="S117" s="191"/>
      <c r="AH117" s="192" t="s">
        <v>350</v>
      </c>
      <c r="AI117" s="192" t="s">
        <v>353</v>
      </c>
      <c r="AJ117" s="192" t="s">
        <v>354</v>
      </c>
    </row>
    <row r="118" spans="1:36" s="166" customFormat="1" ht="20.100000000000001" customHeight="1" x14ac:dyDescent="0.2">
      <c r="A118" s="214"/>
      <c r="B118" s="198" t="s">
        <v>23</v>
      </c>
      <c r="C118" s="198" t="s">
        <v>23</v>
      </c>
      <c r="D118" s="198">
        <v>0</v>
      </c>
      <c r="E118" s="198">
        <v>0</v>
      </c>
      <c r="F118" s="198">
        <v>0</v>
      </c>
      <c r="G118" s="198">
        <v>0</v>
      </c>
      <c r="H118" s="199">
        <v>0</v>
      </c>
      <c r="I118" s="199">
        <v>0</v>
      </c>
      <c r="J118" s="199">
        <v>0</v>
      </c>
      <c r="K118" s="199">
        <v>0</v>
      </c>
      <c r="L118" s="187">
        <f t="shared" si="8"/>
        <v>0</v>
      </c>
      <c r="M118" s="187">
        <f t="shared" si="8"/>
        <v>0</v>
      </c>
      <c r="N118" s="187">
        <f t="shared" si="8"/>
        <v>0</v>
      </c>
      <c r="O118" s="187">
        <f t="shared" si="8"/>
        <v>0</v>
      </c>
      <c r="P118" s="188" t="str">
        <f t="shared" si="7"/>
        <v>0</v>
      </c>
      <c r="Q118" s="189" t="str">
        <f t="shared" si="7"/>
        <v>0</v>
      </c>
      <c r="R118" s="195" t="s">
        <v>23</v>
      </c>
      <c r="S118" s="191"/>
      <c r="AH118" s="192" t="s">
        <v>350</v>
      </c>
      <c r="AI118" s="192" t="s">
        <v>355</v>
      </c>
      <c r="AJ118" s="192" t="s">
        <v>356</v>
      </c>
    </row>
    <row r="119" spans="1:36" s="202" customFormat="1" ht="12.75" x14ac:dyDescent="0.2">
      <c r="A119" s="214"/>
      <c r="B119" s="198" t="s">
        <v>994</v>
      </c>
      <c r="C119" s="198" t="s">
        <v>994</v>
      </c>
      <c r="D119" s="198">
        <v>0</v>
      </c>
      <c r="E119" s="198">
        <v>0</v>
      </c>
      <c r="F119" s="198">
        <v>0</v>
      </c>
      <c r="G119" s="198">
        <v>0</v>
      </c>
      <c r="H119" s="199">
        <v>0</v>
      </c>
      <c r="I119" s="199">
        <v>0</v>
      </c>
      <c r="J119" s="199">
        <v>0</v>
      </c>
      <c r="K119" s="199">
        <v>0</v>
      </c>
      <c r="L119" s="187">
        <f t="shared" si="8"/>
        <v>0</v>
      </c>
      <c r="M119" s="187">
        <f t="shared" si="8"/>
        <v>0</v>
      </c>
      <c r="N119" s="187">
        <f t="shared" si="8"/>
        <v>0</v>
      </c>
      <c r="O119" s="187">
        <f t="shared" si="8"/>
        <v>0</v>
      </c>
      <c r="P119" s="188" t="str">
        <f t="shared" si="7"/>
        <v>0</v>
      </c>
      <c r="Q119" s="189" t="str">
        <f t="shared" si="7"/>
        <v>0</v>
      </c>
      <c r="R119" s="195" t="s">
        <v>995</v>
      </c>
      <c r="S119" s="201"/>
      <c r="AH119" s="192" t="s">
        <v>350</v>
      </c>
      <c r="AI119" s="192" t="s">
        <v>357</v>
      </c>
      <c r="AJ119" s="192" t="s">
        <v>358</v>
      </c>
    </row>
    <row r="120" spans="1:36" s="166" customFormat="1" ht="20.100000000000001" customHeight="1" x14ac:dyDescent="0.2">
      <c r="A120" s="214"/>
      <c r="B120" s="198" t="s">
        <v>996</v>
      </c>
      <c r="C120" s="198" t="s">
        <v>996</v>
      </c>
      <c r="D120" s="198">
        <v>0</v>
      </c>
      <c r="E120" s="198">
        <v>0</v>
      </c>
      <c r="F120" s="198">
        <v>0</v>
      </c>
      <c r="G120" s="198">
        <v>0</v>
      </c>
      <c r="H120" s="199">
        <v>0</v>
      </c>
      <c r="I120" s="199">
        <v>0</v>
      </c>
      <c r="J120" s="199">
        <v>0</v>
      </c>
      <c r="K120" s="199">
        <v>0</v>
      </c>
      <c r="L120" s="187">
        <f t="shared" si="8"/>
        <v>0</v>
      </c>
      <c r="M120" s="187">
        <f t="shared" si="8"/>
        <v>0</v>
      </c>
      <c r="N120" s="187">
        <f t="shared" si="8"/>
        <v>0</v>
      </c>
      <c r="O120" s="187">
        <f t="shared" si="8"/>
        <v>0</v>
      </c>
      <c r="P120" s="188" t="str">
        <f t="shared" si="7"/>
        <v>0</v>
      </c>
      <c r="Q120" s="189" t="str">
        <f t="shared" si="7"/>
        <v>0</v>
      </c>
      <c r="R120" s="195" t="s">
        <v>997</v>
      </c>
      <c r="S120" s="191"/>
      <c r="AH120" s="192" t="s">
        <v>350</v>
      </c>
      <c r="AI120" s="192" t="s">
        <v>359</v>
      </c>
      <c r="AJ120" s="192" t="s">
        <v>360</v>
      </c>
    </row>
    <row r="121" spans="1:36" s="166" customFormat="1" ht="24.75" thickBot="1" x14ac:dyDescent="0.25">
      <c r="A121" s="215"/>
      <c r="B121" s="205" t="s">
        <v>998</v>
      </c>
      <c r="C121" s="205" t="s">
        <v>999</v>
      </c>
      <c r="D121" s="205">
        <v>0</v>
      </c>
      <c r="E121" s="205">
        <v>0</v>
      </c>
      <c r="F121" s="205">
        <v>0</v>
      </c>
      <c r="G121" s="205">
        <v>0</v>
      </c>
      <c r="H121" s="206">
        <v>0</v>
      </c>
      <c r="I121" s="206">
        <v>0</v>
      </c>
      <c r="J121" s="206">
        <v>0</v>
      </c>
      <c r="K121" s="206">
        <v>0</v>
      </c>
      <c r="L121" s="207">
        <f t="shared" si="8"/>
        <v>0</v>
      </c>
      <c r="M121" s="207">
        <f t="shared" si="8"/>
        <v>0</v>
      </c>
      <c r="N121" s="207">
        <f t="shared" si="8"/>
        <v>0</v>
      </c>
      <c r="O121" s="207">
        <f t="shared" si="8"/>
        <v>0</v>
      </c>
      <c r="P121" s="188" t="str">
        <f t="shared" si="7"/>
        <v>0</v>
      </c>
      <c r="Q121" s="189" t="str">
        <f t="shared" si="7"/>
        <v>0</v>
      </c>
      <c r="R121" s="208" t="s">
        <v>1000</v>
      </c>
      <c r="S121" s="220"/>
      <c r="AH121" s="192" t="s">
        <v>350</v>
      </c>
      <c r="AI121" s="192" t="s">
        <v>361</v>
      </c>
      <c r="AJ121" s="192" t="s">
        <v>362</v>
      </c>
    </row>
    <row r="122" spans="1:36" ht="6.75" customHeight="1" x14ac:dyDescent="0.15">
      <c r="A122" s="221"/>
      <c r="B122" s="221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1"/>
    </row>
    <row r="123" spans="1:36" ht="41.25" customHeight="1" x14ac:dyDescent="0.15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E18" sqref="E18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633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634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41"/>
      <c r="B5" s="42"/>
      <c r="C5" s="42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43" t="s">
        <v>363</v>
      </c>
      <c r="E7" s="43" t="s">
        <v>364</v>
      </c>
      <c r="F7" s="43" t="s">
        <v>363</v>
      </c>
      <c r="G7" s="43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7" t="s">
        <v>29</v>
      </c>
      <c r="B8" s="118"/>
      <c r="C8" s="118"/>
      <c r="D8" s="67">
        <f t="shared" ref="D8:O8" si="0">SUM(D9:D121)</f>
        <v>28</v>
      </c>
      <c r="E8" s="67">
        <f t="shared" si="0"/>
        <v>400</v>
      </c>
      <c r="F8" s="67">
        <f t="shared" si="0"/>
        <v>15</v>
      </c>
      <c r="G8" s="67">
        <f t="shared" si="0"/>
        <v>350</v>
      </c>
      <c r="H8" s="67">
        <f t="shared" si="0"/>
        <v>0</v>
      </c>
      <c r="I8" s="67">
        <f t="shared" si="0"/>
        <v>0</v>
      </c>
      <c r="J8" s="67">
        <f t="shared" si="0"/>
        <v>0</v>
      </c>
      <c r="K8" s="67">
        <f t="shared" si="0"/>
        <v>0</v>
      </c>
      <c r="L8" s="67">
        <f t="shared" si="0"/>
        <v>28</v>
      </c>
      <c r="M8" s="67">
        <f t="shared" si="0"/>
        <v>400</v>
      </c>
      <c r="N8" s="67">
        <f t="shared" si="0"/>
        <v>15</v>
      </c>
      <c r="O8" s="67">
        <f t="shared" si="0"/>
        <v>350</v>
      </c>
      <c r="P8" s="68">
        <f t="shared" ref="P8:Q23" si="1">IF(AND(L8=0,N8=0),"0",IF(AND(L8&lt;N8),"error",(N8/L8)*100))</f>
        <v>53.571428571428569</v>
      </c>
      <c r="Q8" s="69">
        <f t="shared" si="1"/>
        <v>87.5</v>
      </c>
      <c r="R8" s="70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45" t="s">
        <v>47</v>
      </c>
      <c r="D9" s="45">
        <v>0</v>
      </c>
      <c r="E9" s="45">
        <v>0</v>
      </c>
      <c r="F9" s="45">
        <v>0</v>
      </c>
      <c r="G9" s="45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45" t="s">
        <v>383</v>
      </c>
      <c r="D10" s="45">
        <v>0</v>
      </c>
      <c r="E10" s="45">
        <v>0</v>
      </c>
      <c r="F10" s="45">
        <v>0</v>
      </c>
      <c r="G10" s="45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751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71">
        <v>15</v>
      </c>
      <c r="E26" s="71">
        <v>350</v>
      </c>
      <c r="F26" s="71">
        <v>15</v>
      </c>
      <c r="G26" s="71">
        <v>350</v>
      </c>
      <c r="H26" s="72">
        <v>0</v>
      </c>
      <c r="I26" s="72">
        <v>0</v>
      </c>
      <c r="J26" s="72">
        <v>0</v>
      </c>
      <c r="K26" s="72">
        <v>0</v>
      </c>
      <c r="L26" s="73">
        <f t="shared" si="4"/>
        <v>15</v>
      </c>
      <c r="M26" s="73">
        <v>350</v>
      </c>
      <c r="N26" s="73">
        <f t="shared" si="4"/>
        <v>15</v>
      </c>
      <c r="O26" s="73">
        <f t="shared" si="4"/>
        <v>350</v>
      </c>
      <c r="P26" s="74">
        <f t="shared" si="3"/>
        <v>100</v>
      </c>
      <c r="Q26" s="75">
        <f t="shared" si="3"/>
        <v>100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76">
        <v>10</v>
      </c>
      <c r="E29" s="76">
        <v>20</v>
      </c>
      <c r="F29" s="76">
        <v>0</v>
      </c>
      <c r="G29" s="76">
        <v>0</v>
      </c>
      <c r="H29" s="77">
        <v>0</v>
      </c>
      <c r="I29" s="77">
        <v>0</v>
      </c>
      <c r="J29" s="77">
        <v>0</v>
      </c>
      <c r="K29" s="77">
        <v>0</v>
      </c>
      <c r="L29" s="78">
        <f t="shared" si="4"/>
        <v>10</v>
      </c>
      <c r="M29" s="78">
        <f t="shared" si="4"/>
        <v>20</v>
      </c>
      <c r="N29" s="78">
        <f t="shared" si="4"/>
        <v>0</v>
      </c>
      <c r="O29" s="78">
        <f t="shared" si="4"/>
        <v>0</v>
      </c>
      <c r="P29" s="74">
        <f t="shared" si="3"/>
        <v>0</v>
      </c>
      <c r="Q29" s="75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44" t="s">
        <v>385</v>
      </c>
      <c r="C35" s="44" t="s">
        <v>386</v>
      </c>
      <c r="D35" s="44">
        <v>0</v>
      </c>
      <c r="E35" s="44">
        <v>0</v>
      </c>
      <c r="F35" s="44">
        <v>0</v>
      </c>
      <c r="G35" s="44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71">
        <v>3</v>
      </c>
      <c r="E46" s="71">
        <v>30</v>
      </c>
      <c r="F46" s="71">
        <v>0</v>
      </c>
      <c r="G46" s="71">
        <v>0</v>
      </c>
      <c r="H46" s="72">
        <v>0</v>
      </c>
      <c r="I46" s="72">
        <v>0</v>
      </c>
      <c r="J46" s="72">
        <v>0</v>
      </c>
      <c r="K46" s="72">
        <v>0</v>
      </c>
      <c r="L46" s="73">
        <f t="shared" si="4"/>
        <v>3</v>
      </c>
      <c r="M46" s="73">
        <f t="shared" si="4"/>
        <v>30</v>
      </c>
      <c r="N46" s="73">
        <f t="shared" si="4"/>
        <v>0</v>
      </c>
      <c r="O46" s="73">
        <f t="shared" si="4"/>
        <v>0</v>
      </c>
      <c r="P46" s="74">
        <f t="shared" si="3"/>
        <v>0</v>
      </c>
      <c r="Q46" s="75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21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21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:R1"/>
    <mergeCell ref="A4:Q4"/>
    <mergeCell ref="D5:G5"/>
    <mergeCell ref="H5:K5"/>
    <mergeCell ref="L5:O5"/>
    <mergeCell ref="P5:Q5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8:C8"/>
    <mergeCell ref="A9:A29"/>
    <mergeCell ref="B9:B10"/>
    <mergeCell ref="B11:B17"/>
    <mergeCell ref="B18:B23"/>
    <mergeCell ref="B25:B27"/>
    <mergeCell ref="B28:B29"/>
    <mergeCell ref="A30:A37"/>
    <mergeCell ref="B33:B34"/>
    <mergeCell ref="A38:A51"/>
    <mergeCell ref="B38:B40"/>
    <mergeCell ref="B41:B42"/>
    <mergeCell ref="B43:B48"/>
    <mergeCell ref="B49:B50"/>
    <mergeCell ref="A52:A55"/>
    <mergeCell ref="B52:B53"/>
    <mergeCell ref="A56:A63"/>
    <mergeCell ref="B57:B62"/>
    <mergeCell ref="A64:A70"/>
    <mergeCell ref="B65:B67"/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</mergeCells>
  <phoneticPr fontId="1" type="noConversion"/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G46" sqref="G4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1056</v>
      </c>
      <c r="E8" s="30">
        <f t="shared" si="0"/>
        <v>32180</v>
      </c>
      <c r="F8" s="30">
        <f t="shared" si="0"/>
        <v>1001</v>
      </c>
      <c r="G8" s="30">
        <f t="shared" si="0"/>
        <v>31088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1056</v>
      </c>
      <c r="M8" s="30">
        <f t="shared" si="0"/>
        <v>32180</v>
      </c>
      <c r="N8" s="30">
        <f t="shared" si="0"/>
        <v>1001</v>
      </c>
      <c r="O8" s="30">
        <f t="shared" si="0"/>
        <v>31088</v>
      </c>
      <c r="P8" s="27">
        <f t="shared" ref="P8:Q23" si="1">IF(AND(L8=0,N8=0),"0",IF(AND(L8&lt;N8),"error",(N8/L8)*100))</f>
        <v>94.791666666666657</v>
      </c>
      <c r="Q8" s="28">
        <f t="shared" si="1"/>
        <v>96.606587942821633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55</v>
      </c>
      <c r="E26" s="9">
        <v>1092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55</v>
      </c>
      <c r="M26" s="32">
        <f t="shared" si="4"/>
        <v>1092</v>
      </c>
      <c r="N26" s="32">
        <f t="shared" si="4"/>
        <v>0</v>
      </c>
      <c r="O26" s="32">
        <f t="shared" si="4"/>
        <v>0</v>
      </c>
      <c r="P26" s="12">
        <f t="shared" si="3"/>
        <v>0</v>
      </c>
      <c r="Q26" s="25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1</v>
      </c>
      <c r="E36" s="9">
        <v>88</v>
      </c>
      <c r="F36" s="9">
        <v>1</v>
      </c>
      <c r="G36" s="9">
        <v>88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1</v>
      </c>
      <c r="M36" s="32">
        <f t="shared" si="4"/>
        <v>88</v>
      </c>
      <c r="N36" s="32">
        <f t="shared" si="4"/>
        <v>1</v>
      </c>
      <c r="O36" s="32">
        <f t="shared" si="4"/>
        <v>88</v>
      </c>
      <c r="P36" s="12">
        <f t="shared" si="3"/>
        <v>100</v>
      </c>
      <c r="Q36" s="25">
        <f t="shared" si="3"/>
        <v>100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1000</v>
      </c>
      <c r="E46" s="9">
        <v>31000</v>
      </c>
      <c r="F46" s="9">
        <v>1000</v>
      </c>
      <c r="G46" s="9">
        <v>31000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1000</v>
      </c>
      <c r="M46" s="32">
        <f t="shared" si="4"/>
        <v>31000</v>
      </c>
      <c r="N46" s="32">
        <f t="shared" si="4"/>
        <v>1000</v>
      </c>
      <c r="O46" s="32">
        <f t="shared" si="4"/>
        <v>31000</v>
      </c>
      <c r="P46" s="12">
        <f t="shared" si="3"/>
        <v>100</v>
      </c>
      <c r="Q46" s="25">
        <f t="shared" si="3"/>
        <v>100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E12" sqref="E12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1</v>
      </c>
      <c r="E8" s="30">
        <f t="shared" si="0"/>
        <v>50</v>
      </c>
      <c r="F8" s="30">
        <f t="shared" si="0"/>
        <v>1</v>
      </c>
      <c r="G8" s="30">
        <f t="shared" si="0"/>
        <v>50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1</v>
      </c>
      <c r="M8" s="30">
        <f t="shared" si="0"/>
        <v>50</v>
      </c>
      <c r="N8" s="30">
        <f t="shared" si="0"/>
        <v>1</v>
      </c>
      <c r="O8" s="30">
        <f t="shared" si="0"/>
        <v>50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1</v>
      </c>
      <c r="E46" s="9">
        <v>50</v>
      </c>
      <c r="F46" s="9">
        <v>1</v>
      </c>
      <c r="G46" s="9">
        <v>50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1</v>
      </c>
      <c r="M46" s="32">
        <f t="shared" si="4"/>
        <v>50</v>
      </c>
      <c r="N46" s="32">
        <f t="shared" si="4"/>
        <v>1</v>
      </c>
      <c r="O46" s="32">
        <f t="shared" si="4"/>
        <v>50</v>
      </c>
      <c r="P46" s="12">
        <f t="shared" si="3"/>
        <v>100</v>
      </c>
      <c r="Q46" s="25">
        <f t="shared" si="3"/>
        <v>100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H29" sqref="H29"/>
    </sheetView>
  </sheetViews>
  <sheetFormatPr defaultColWidth="9.140625" defaultRowHeight="13.5" x14ac:dyDescent="0.15"/>
  <cols>
    <col min="1" max="1" width="24.85546875" style="166" bestFit="1" customWidth="1"/>
    <col min="2" max="2" width="24" style="166" bestFit="1" customWidth="1"/>
    <col min="3" max="3" width="28.140625" style="166" customWidth="1"/>
    <col min="4" max="7" width="8.140625" style="224" customWidth="1"/>
    <col min="8" max="10" width="9.5703125" style="225" customWidth="1"/>
    <col min="11" max="13" width="9.140625" style="225"/>
    <col min="14" max="15" width="9.5703125" style="225" customWidth="1"/>
    <col min="16" max="17" width="7.7109375" style="225" customWidth="1"/>
    <col min="18" max="18" width="45.42578125" style="140" customWidth="1"/>
    <col min="19" max="19" width="28" style="140" customWidth="1"/>
    <col min="20" max="33" width="9.140625" style="140"/>
    <col min="34" max="36" width="9.140625" style="141" hidden="1" customWidth="1"/>
    <col min="37" max="16384" width="9.140625" style="140"/>
  </cols>
  <sheetData>
    <row r="1" spans="1:36" ht="42.75" customHeight="1" x14ac:dyDescent="0.15">
      <c r="A1" s="139" t="s">
        <v>782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36" ht="18" customHeight="1" thickBot="1" x14ac:dyDescent="0.2">
      <c r="A2" s="142"/>
      <c r="B2" s="142"/>
      <c r="C2" s="142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2"/>
    </row>
    <row r="3" spans="1:36" ht="18" customHeight="1" thickBot="1" x14ac:dyDescent="0.2">
      <c r="A3" s="144" t="s">
        <v>783</v>
      </c>
      <c r="B3" s="142"/>
      <c r="C3" s="145"/>
      <c r="D3" s="146"/>
      <c r="E3" s="146"/>
      <c r="F3" s="146"/>
      <c r="G3" s="146"/>
      <c r="H3" s="146"/>
      <c r="I3" s="143"/>
      <c r="J3" s="143"/>
      <c r="K3" s="143"/>
      <c r="L3" s="143"/>
      <c r="M3" s="143"/>
      <c r="N3" s="143"/>
      <c r="O3" s="143"/>
      <c r="P3" s="143"/>
      <c r="Q3" s="143"/>
      <c r="R3" s="142"/>
    </row>
    <row r="4" spans="1:36" ht="14.25" thickBot="1" x14ac:dyDescent="0.2">
      <c r="A4" s="147" t="s">
        <v>784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8"/>
    </row>
    <row r="5" spans="1:36" ht="45.75" customHeight="1" thickBot="1" x14ac:dyDescent="0.2">
      <c r="A5" s="149"/>
      <c r="B5" s="150"/>
      <c r="C5" s="150"/>
      <c r="D5" s="151" t="s">
        <v>785</v>
      </c>
      <c r="E5" s="152"/>
      <c r="F5" s="152"/>
      <c r="G5" s="153"/>
      <c r="H5" s="151" t="s">
        <v>786</v>
      </c>
      <c r="I5" s="152"/>
      <c r="J5" s="152"/>
      <c r="K5" s="153"/>
      <c r="L5" s="151" t="s">
        <v>787</v>
      </c>
      <c r="M5" s="152"/>
      <c r="N5" s="152"/>
      <c r="O5" s="153"/>
      <c r="P5" s="151"/>
      <c r="Q5" s="154"/>
      <c r="R5" s="155"/>
      <c r="S5" s="156" t="s">
        <v>788</v>
      </c>
    </row>
    <row r="6" spans="1:36" s="166" customFormat="1" ht="19.5" customHeight="1" x14ac:dyDescent="0.15">
      <c r="A6" s="157" t="s">
        <v>789</v>
      </c>
      <c r="B6" s="158"/>
      <c r="C6" s="158"/>
      <c r="D6" s="159" t="s">
        <v>790</v>
      </c>
      <c r="E6" s="160"/>
      <c r="F6" s="159" t="s">
        <v>502</v>
      </c>
      <c r="G6" s="160"/>
      <c r="H6" s="161" t="s">
        <v>790</v>
      </c>
      <c r="I6" s="161"/>
      <c r="J6" s="161" t="s">
        <v>502</v>
      </c>
      <c r="K6" s="161"/>
      <c r="L6" s="161" t="s">
        <v>791</v>
      </c>
      <c r="M6" s="161"/>
      <c r="N6" s="161" t="s">
        <v>504</v>
      </c>
      <c r="O6" s="161"/>
      <c r="P6" s="162" t="s">
        <v>792</v>
      </c>
      <c r="Q6" s="163"/>
      <c r="R6" s="164" t="s">
        <v>793</v>
      </c>
      <c r="S6" s="165"/>
      <c r="AH6" s="167"/>
      <c r="AI6" s="167"/>
      <c r="AJ6" s="167"/>
    </row>
    <row r="7" spans="1:36" s="166" customFormat="1" ht="19.5" customHeight="1" thickBot="1" x14ac:dyDescent="0.2">
      <c r="A7" s="168"/>
      <c r="B7" s="169"/>
      <c r="C7" s="169"/>
      <c r="D7" s="170" t="s">
        <v>24</v>
      </c>
      <c r="E7" s="170" t="s">
        <v>25</v>
      </c>
      <c r="F7" s="170" t="s">
        <v>24</v>
      </c>
      <c r="G7" s="170" t="s">
        <v>25</v>
      </c>
      <c r="H7" s="171" t="s">
        <v>24</v>
      </c>
      <c r="I7" s="172" t="s">
        <v>25</v>
      </c>
      <c r="J7" s="171" t="s">
        <v>24</v>
      </c>
      <c r="K7" s="172" t="s">
        <v>25</v>
      </c>
      <c r="L7" s="171" t="s">
        <v>24</v>
      </c>
      <c r="M7" s="172" t="s">
        <v>25</v>
      </c>
      <c r="N7" s="171" t="s">
        <v>24</v>
      </c>
      <c r="O7" s="172" t="s">
        <v>25</v>
      </c>
      <c r="P7" s="171" t="s">
        <v>24</v>
      </c>
      <c r="Q7" s="173" t="s">
        <v>25</v>
      </c>
      <c r="R7" s="174"/>
      <c r="S7" s="175"/>
      <c r="AH7" s="167"/>
      <c r="AI7" s="167"/>
      <c r="AJ7" s="167"/>
    </row>
    <row r="8" spans="1:36" ht="19.5" customHeight="1" thickBot="1" x14ac:dyDescent="0.2">
      <c r="A8" s="176" t="s">
        <v>794</v>
      </c>
      <c r="B8" s="177"/>
      <c r="C8" s="177"/>
      <c r="D8" s="178">
        <f t="shared" ref="D8:O8" si="0">SUM(D9:D121)</f>
        <v>3</v>
      </c>
      <c r="E8" s="178">
        <f t="shared" si="0"/>
        <v>169</v>
      </c>
      <c r="F8" s="178">
        <f t="shared" si="0"/>
        <v>3</v>
      </c>
      <c r="G8" s="178">
        <f t="shared" si="0"/>
        <v>169</v>
      </c>
      <c r="H8" s="178">
        <f t="shared" si="0"/>
        <v>0</v>
      </c>
      <c r="I8" s="178">
        <f t="shared" si="0"/>
        <v>0</v>
      </c>
      <c r="J8" s="178">
        <f t="shared" si="0"/>
        <v>0</v>
      </c>
      <c r="K8" s="178">
        <f t="shared" si="0"/>
        <v>0</v>
      </c>
      <c r="L8" s="178">
        <f t="shared" si="0"/>
        <v>3</v>
      </c>
      <c r="M8" s="178">
        <f t="shared" si="0"/>
        <v>169</v>
      </c>
      <c r="N8" s="178">
        <f t="shared" si="0"/>
        <v>3</v>
      </c>
      <c r="O8" s="178">
        <f t="shared" si="0"/>
        <v>169</v>
      </c>
      <c r="P8" s="179">
        <f t="shared" ref="P8:Q39" si="1">IF(AND(L8=0,N8=0),"0",IF(AND(L8&lt;N8),"error",(N8/L8)*100))</f>
        <v>100</v>
      </c>
      <c r="Q8" s="180">
        <f t="shared" si="1"/>
        <v>100</v>
      </c>
      <c r="R8" s="181"/>
      <c r="S8" s="182"/>
    </row>
    <row r="9" spans="1:36" s="166" customFormat="1" ht="20.100000000000001" customHeight="1" x14ac:dyDescent="0.2">
      <c r="A9" s="183" t="s">
        <v>37</v>
      </c>
      <c r="B9" s="184" t="s">
        <v>32</v>
      </c>
      <c r="C9" s="185" t="s">
        <v>795</v>
      </c>
      <c r="D9" s="185">
        <v>0</v>
      </c>
      <c r="E9" s="185">
        <v>0</v>
      </c>
      <c r="F9" s="185">
        <v>0</v>
      </c>
      <c r="G9" s="185">
        <v>0</v>
      </c>
      <c r="H9" s="186">
        <v>0</v>
      </c>
      <c r="I9" s="186">
        <v>0</v>
      </c>
      <c r="J9" s="186">
        <v>0</v>
      </c>
      <c r="K9" s="186">
        <v>0</v>
      </c>
      <c r="L9" s="187">
        <f t="shared" ref="L9:O40" si="2">D9+H9</f>
        <v>0</v>
      </c>
      <c r="M9" s="187">
        <f t="shared" si="2"/>
        <v>0</v>
      </c>
      <c r="N9" s="187">
        <f t="shared" si="2"/>
        <v>0</v>
      </c>
      <c r="O9" s="187">
        <f t="shared" si="2"/>
        <v>0</v>
      </c>
      <c r="P9" s="188" t="str">
        <f t="shared" si="1"/>
        <v>0</v>
      </c>
      <c r="Q9" s="189" t="str">
        <f t="shared" si="1"/>
        <v>0</v>
      </c>
      <c r="R9" s="190" t="s">
        <v>368</v>
      </c>
      <c r="S9" s="191"/>
      <c r="AH9" s="192" t="s">
        <v>177</v>
      </c>
      <c r="AI9" s="192" t="s">
        <v>178</v>
      </c>
      <c r="AJ9" s="192" t="s">
        <v>179</v>
      </c>
    </row>
    <row r="10" spans="1:36" s="166" customFormat="1" ht="20.100000000000001" customHeight="1" x14ac:dyDescent="0.2">
      <c r="A10" s="193"/>
      <c r="B10" s="194"/>
      <c r="C10" s="185" t="s">
        <v>20</v>
      </c>
      <c r="D10" s="185">
        <v>0</v>
      </c>
      <c r="E10" s="185">
        <v>0</v>
      </c>
      <c r="F10" s="185">
        <v>0</v>
      </c>
      <c r="G10" s="185">
        <v>0</v>
      </c>
      <c r="H10" s="186">
        <v>0</v>
      </c>
      <c r="I10" s="186">
        <v>0</v>
      </c>
      <c r="J10" s="186">
        <v>0</v>
      </c>
      <c r="K10" s="186">
        <v>0</v>
      </c>
      <c r="L10" s="187">
        <f t="shared" si="2"/>
        <v>0</v>
      </c>
      <c r="M10" s="187">
        <f t="shared" si="2"/>
        <v>0</v>
      </c>
      <c r="N10" s="187">
        <f t="shared" si="2"/>
        <v>0</v>
      </c>
      <c r="O10" s="187">
        <f t="shared" si="2"/>
        <v>0</v>
      </c>
      <c r="P10" s="188" t="str">
        <f t="shared" si="1"/>
        <v>0</v>
      </c>
      <c r="Q10" s="189" t="str">
        <f t="shared" si="1"/>
        <v>0</v>
      </c>
      <c r="R10" s="195" t="s">
        <v>20</v>
      </c>
      <c r="S10" s="191"/>
      <c r="AH10" s="192" t="s">
        <v>177</v>
      </c>
      <c r="AI10" s="192" t="s">
        <v>178</v>
      </c>
      <c r="AJ10" s="192" t="s">
        <v>796</v>
      </c>
    </row>
    <row r="11" spans="1:36" s="166" customFormat="1" ht="20.100000000000001" customHeight="1" x14ac:dyDescent="0.2">
      <c r="A11" s="196"/>
      <c r="B11" s="197" t="s">
        <v>8</v>
      </c>
      <c r="C11" s="198" t="s">
        <v>0</v>
      </c>
      <c r="D11" s="198">
        <v>0</v>
      </c>
      <c r="E11" s="198">
        <v>0</v>
      </c>
      <c r="F11" s="198">
        <v>0</v>
      </c>
      <c r="G11" s="198">
        <v>0</v>
      </c>
      <c r="H11" s="199">
        <v>0</v>
      </c>
      <c r="I11" s="199">
        <v>0</v>
      </c>
      <c r="J11" s="199">
        <v>0</v>
      </c>
      <c r="K11" s="199">
        <v>0</v>
      </c>
      <c r="L11" s="187">
        <f t="shared" si="2"/>
        <v>0</v>
      </c>
      <c r="M11" s="187">
        <f t="shared" si="2"/>
        <v>0</v>
      </c>
      <c r="N11" s="187">
        <f t="shared" si="2"/>
        <v>0</v>
      </c>
      <c r="O11" s="187">
        <f t="shared" si="2"/>
        <v>0</v>
      </c>
      <c r="P11" s="188" t="str">
        <f t="shared" si="1"/>
        <v>0</v>
      </c>
      <c r="Q11" s="189" t="str">
        <f t="shared" si="1"/>
        <v>0</v>
      </c>
      <c r="R11" s="195" t="s">
        <v>0</v>
      </c>
      <c r="S11" s="191"/>
      <c r="AH11" s="192" t="s">
        <v>177</v>
      </c>
      <c r="AI11" s="192" t="s">
        <v>180</v>
      </c>
      <c r="AJ11" s="192" t="s">
        <v>181</v>
      </c>
    </row>
    <row r="12" spans="1:36" s="166" customFormat="1" ht="20.100000000000001" customHeight="1" x14ac:dyDescent="0.2">
      <c r="A12" s="196"/>
      <c r="B12" s="200"/>
      <c r="C12" s="198" t="s">
        <v>12</v>
      </c>
      <c r="D12" s="198">
        <v>0</v>
      </c>
      <c r="E12" s="198">
        <v>0</v>
      </c>
      <c r="F12" s="198">
        <v>0</v>
      </c>
      <c r="G12" s="198">
        <v>0</v>
      </c>
      <c r="H12" s="199">
        <v>0</v>
      </c>
      <c r="I12" s="199">
        <v>0</v>
      </c>
      <c r="J12" s="199">
        <v>0</v>
      </c>
      <c r="K12" s="199">
        <v>0</v>
      </c>
      <c r="L12" s="187">
        <f t="shared" si="2"/>
        <v>0</v>
      </c>
      <c r="M12" s="187">
        <f t="shared" si="2"/>
        <v>0</v>
      </c>
      <c r="N12" s="187">
        <f t="shared" si="2"/>
        <v>0</v>
      </c>
      <c r="O12" s="187">
        <f t="shared" si="2"/>
        <v>0</v>
      </c>
      <c r="P12" s="188" t="str">
        <f t="shared" si="1"/>
        <v>0</v>
      </c>
      <c r="Q12" s="189" t="str">
        <f t="shared" si="1"/>
        <v>0</v>
      </c>
      <c r="R12" s="195" t="s">
        <v>12</v>
      </c>
      <c r="S12" s="191"/>
      <c r="AH12" s="192" t="s">
        <v>177</v>
      </c>
      <c r="AI12" s="192" t="s">
        <v>180</v>
      </c>
      <c r="AJ12" s="192" t="s">
        <v>182</v>
      </c>
    </row>
    <row r="13" spans="1:36" s="166" customFormat="1" ht="20.100000000000001" customHeight="1" x14ac:dyDescent="0.2">
      <c r="A13" s="196"/>
      <c r="B13" s="200"/>
      <c r="C13" s="198" t="s">
        <v>17</v>
      </c>
      <c r="D13" s="198">
        <v>0</v>
      </c>
      <c r="E13" s="198">
        <v>0</v>
      </c>
      <c r="F13" s="198">
        <v>0</v>
      </c>
      <c r="G13" s="198">
        <v>0</v>
      </c>
      <c r="H13" s="199">
        <v>0</v>
      </c>
      <c r="I13" s="199">
        <v>0</v>
      </c>
      <c r="J13" s="199">
        <v>0</v>
      </c>
      <c r="K13" s="199">
        <v>0</v>
      </c>
      <c r="L13" s="187">
        <f t="shared" si="2"/>
        <v>0</v>
      </c>
      <c r="M13" s="187">
        <f t="shared" si="2"/>
        <v>0</v>
      </c>
      <c r="N13" s="187">
        <f t="shared" si="2"/>
        <v>0</v>
      </c>
      <c r="O13" s="187">
        <f t="shared" si="2"/>
        <v>0</v>
      </c>
      <c r="P13" s="188" t="str">
        <f t="shared" si="1"/>
        <v>0</v>
      </c>
      <c r="Q13" s="189" t="str">
        <f t="shared" si="1"/>
        <v>0</v>
      </c>
      <c r="R13" s="195" t="s">
        <v>17</v>
      </c>
      <c r="S13" s="191"/>
      <c r="AH13" s="192" t="s">
        <v>177</v>
      </c>
      <c r="AI13" s="192" t="s">
        <v>180</v>
      </c>
      <c r="AJ13" s="192" t="s">
        <v>183</v>
      </c>
    </row>
    <row r="14" spans="1:36" s="166" customFormat="1" ht="20.100000000000001" customHeight="1" x14ac:dyDescent="0.2">
      <c r="A14" s="196"/>
      <c r="B14" s="200"/>
      <c r="C14" s="198" t="s">
        <v>19</v>
      </c>
      <c r="D14" s="198">
        <v>0</v>
      </c>
      <c r="E14" s="198">
        <v>0</v>
      </c>
      <c r="F14" s="198">
        <v>0</v>
      </c>
      <c r="G14" s="198">
        <v>0</v>
      </c>
      <c r="H14" s="199">
        <v>0</v>
      </c>
      <c r="I14" s="199">
        <v>0</v>
      </c>
      <c r="J14" s="199">
        <v>0</v>
      </c>
      <c r="K14" s="199">
        <v>0</v>
      </c>
      <c r="L14" s="187">
        <f t="shared" si="2"/>
        <v>0</v>
      </c>
      <c r="M14" s="187">
        <f t="shared" si="2"/>
        <v>0</v>
      </c>
      <c r="N14" s="187">
        <f t="shared" si="2"/>
        <v>0</v>
      </c>
      <c r="O14" s="187">
        <f t="shared" si="2"/>
        <v>0</v>
      </c>
      <c r="P14" s="188" t="str">
        <f t="shared" si="1"/>
        <v>0</v>
      </c>
      <c r="Q14" s="189" t="str">
        <f t="shared" si="1"/>
        <v>0</v>
      </c>
      <c r="R14" s="195" t="s">
        <v>19</v>
      </c>
      <c r="S14" s="191"/>
      <c r="AH14" s="192" t="s">
        <v>177</v>
      </c>
      <c r="AI14" s="192" t="s">
        <v>180</v>
      </c>
      <c r="AJ14" s="192" t="s">
        <v>184</v>
      </c>
    </row>
    <row r="15" spans="1:36" s="166" customFormat="1" ht="20.100000000000001" customHeight="1" x14ac:dyDescent="0.2">
      <c r="A15" s="196"/>
      <c r="B15" s="200"/>
      <c r="C15" s="198" t="s">
        <v>797</v>
      </c>
      <c r="D15" s="198">
        <v>0</v>
      </c>
      <c r="E15" s="198">
        <v>0</v>
      </c>
      <c r="F15" s="198">
        <v>0</v>
      </c>
      <c r="G15" s="198">
        <v>0</v>
      </c>
      <c r="H15" s="199">
        <v>0</v>
      </c>
      <c r="I15" s="199">
        <v>0</v>
      </c>
      <c r="J15" s="199">
        <v>0</v>
      </c>
      <c r="K15" s="199">
        <v>0</v>
      </c>
      <c r="L15" s="187">
        <f t="shared" si="2"/>
        <v>0</v>
      </c>
      <c r="M15" s="187">
        <f t="shared" si="2"/>
        <v>0</v>
      </c>
      <c r="N15" s="187">
        <f t="shared" si="2"/>
        <v>0</v>
      </c>
      <c r="O15" s="187">
        <f t="shared" si="2"/>
        <v>0</v>
      </c>
      <c r="P15" s="188" t="str">
        <f t="shared" si="1"/>
        <v>0</v>
      </c>
      <c r="Q15" s="189" t="str">
        <f t="shared" si="1"/>
        <v>0</v>
      </c>
      <c r="R15" s="195" t="s">
        <v>369</v>
      </c>
      <c r="S15" s="191"/>
      <c r="AH15" s="192" t="s">
        <v>177</v>
      </c>
      <c r="AI15" s="192" t="s">
        <v>180</v>
      </c>
      <c r="AJ15" s="192" t="s">
        <v>185</v>
      </c>
    </row>
    <row r="16" spans="1:36" s="166" customFormat="1" ht="20.100000000000001" customHeight="1" x14ac:dyDescent="0.2">
      <c r="A16" s="196"/>
      <c r="B16" s="200"/>
      <c r="C16" s="198" t="s">
        <v>13</v>
      </c>
      <c r="D16" s="198">
        <v>0</v>
      </c>
      <c r="E16" s="198">
        <v>0</v>
      </c>
      <c r="F16" s="198">
        <v>0</v>
      </c>
      <c r="G16" s="198">
        <v>0</v>
      </c>
      <c r="H16" s="199">
        <v>0</v>
      </c>
      <c r="I16" s="199">
        <v>0</v>
      </c>
      <c r="J16" s="199">
        <v>0</v>
      </c>
      <c r="K16" s="199">
        <v>0</v>
      </c>
      <c r="L16" s="187">
        <f t="shared" si="2"/>
        <v>0</v>
      </c>
      <c r="M16" s="187">
        <f t="shared" si="2"/>
        <v>0</v>
      </c>
      <c r="N16" s="187">
        <f t="shared" si="2"/>
        <v>0</v>
      </c>
      <c r="O16" s="187">
        <f t="shared" si="2"/>
        <v>0</v>
      </c>
      <c r="P16" s="188" t="str">
        <f t="shared" si="1"/>
        <v>0</v>
      </c>
      <c r="Q16" s="189" t="str">
        <f t="shared" si="1"/>
        <v>0</v>
      </c>
      <c r="R16" s="195" t="s">
        <v>798</v>
      </c>
      <c r="S16" s="191"/>
      <c r="AH16" s="192" t="s">
        <v>177</v>
      </c>
      <c r="AI16" s="192" t="s">
        <v>180</v>
      </c>
      <c r="AJ16" s="192" t="s">
        <v>186</v>
      </c>
    </row>
    <row r="17" spans="1:36" s="202" customFormat="1" ht="20.100000000000001" customHeight="1" x14ac:dyDescent="0.2">
      <c r="A17" s="196"/>
      <c r="B17" s="194"/>
      <c r="C17" s="198" t="s">
        <v>30</v>
      </c>
      <c r="D17" s="198">
        <v>0</v>
      </c>
      <c r="E17" s="198">
        <v>0</v>
      </c>
      <c r="F17" s="198">
        <v>0</v>
      </c>
      <c r="G17" s="198">
        <v>0</v>
      </c>
      <c r="H17" s="199">
        <v>0</v>
      </c>
      <c r="I17" s="199">
        <v>0</v>
      </c>
      <c r="J17" s="199">
        <v>0</v>
      </c>
      <c r="K17" s="199"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8" t="str">
        <f t="shared" si="1"/>
        <v>0</v>
      </c>
      <c r="Q17" s="189" t="str">
        <f t="shared" si="1"/>
        <v>0</v>
      </c>
      <c r="R17" s="195" t="s">
        <v>370</v>
      </c>
      <c r="S17" s="201"/>
      <c r="AH17" s="192" t="s">
        <v>177</v>
      </c>
      <c r="AI17" s="192" t="s">
        <v>180</v>
      </c>
      <c r="AJ17" s="192" t="s">
        <v>187</v>
      </c>
    </row>
    <row r="18" spans="1:36" s="166" customFormat="1" ht="50.25" customHeight="1" x14ac:dyDescent="0.2">
      <c r="A18" s="196"/>
      <c r="B18" s="197" t="s">
        <v>9</v>
      </c>
      <c r="C18" s="198" t="s">
        <v>799</v>
      </c>
      <c r="D18" s="198">
        <v>0</v>
      </c>
      <c r="E18" s="198">
        <v>0</v>
      </c>
      <c r="F18" s="198">
        <v>0</v>
      </c>
      <c r="G18" s="198">
        <v>0</v>
      </c>
      <c r="H18" s="199">
        <v>0</v>
      </c>
      <c r="I18" s="199">
        <v>0</v>
      </c>
      <c r="J18" s="199">
        <v>0</v>
      </c>
      <c r="K18" s="199">
        <v>0</v>
      </c>
      <c r="L18" s="187">
        <f t="shared" si="2"/>
        <v>0</v>
      </c>
      <c r="M18" s="187">
        <f t="shared" si="2"/>
        <v>0</v>
      </c>
      <c r="N18" s="187">
        <f t="shared" si="2"/>
        <v>0</v>
      </c>
      <c r="O18" s="187">
        <f t="shared" si="2"/>
        <v>0</v>
      </c>
      <c r="P18" s="188" t="str">
        <f t="shared" si="1"/>
        <v>0</v>
      </c>
      <c r="Q18" s="189" t="str">
        <f t="shared" si="1"/>
        <v>0</v>
      </c>
      <c r="R18" s="195" t="s">
        <v>800</v>
      </c>
      <c r="S18" s="191"/>
      <c r="AH18" s="192" t="s">
        <v>177</v>
      </c>
      <c r="AI18" s="192" t="s">
        <v>188</v>
      </c>
      <c r="AJ18" s="192" t="s">
        <v>189</v>
      </c>
    </row>
    <row r="19" spans="1:36" s="166" customFormat="1" ht="24" x14ac:dyDescent="0.2">
      <c r="A19" s="196"/>
      <c r="B19" s="200"/>
      <c r="C19" s="198" t="s">
        <v>801</v>
      </c>
      <c r="D19" s="198">
        <v>0</v>
      </c>
      <c r="E19" s="198">
        <v>0</v>
      </c>
      <c r="F19" s="198">
        <v>0</v>
      </c>
      <c r="G19" s="198">
        <v>0</v>
      </c>
      <c r="H19" s="199">
        <v>0</v>
      </c>
      <c r="I19" s="199">
        <v>0</v>
      </c>
      <c r="J19" s="199">
        <v>0</v>
      </c>
      <c r="K19" s="199">
        <v>0</v>
      </c>
      <c r="L19" s="187">
        <f t="shared" si="2"/>
        <v>0</v>
      </c>
      <c r="M19" s="187">
        <f t="shared" si="2"/>
        <v>0</v>
      </c>
      <c r="N19" s="187">
        <f t="shared" si="2"/>
        <v>0</v>
      </c>
      <c r="O19" s="187">
        <f t="shared" si="2"/>
        <v>0</v>
      </c>
      <c r="P19" s="188" t="str">
        <f t="shared" si="1"/>
        <v>0</v>
      </c>
      <c r="Q19" s="189" t="str">
        <f t="shared" si="1"/>
        <v>0</v>
      </c>
      <c r="R19" s="195" t="s">
        <v>802</v>
      </c>
      <c r="S19" s="191"/>
      <c r="AH19" s="192" t="s">
        <v>177</v>
      </c>
      <c r="AI19" s="192" t="s">
        <v>188</v>
      </c>
      <c r="AJ19" s="192" t="s">
        <v>190</v>
      </c>
    </row>
    <row r="20" spans="1:36" s="166" customFormat="1" ht="48" x14ac:dyDescent="0.2">
      <c r="A20" s="196"/>
      <c r="B20" s="200"/>
      <c r="C20" s="198" t="s">
        <v>803</v>
      </c>
      <c r="D20" s="198">
        <v>0</v>
      </c>
      <c r="E20" s="198">
        <v>0</v>
      </c>
      <c r="F20" s="198">
        <v>0</v>
      </c>
      <c r="G20" s="198">
        <v>0</v>
      </c>
      <c r="H20" s="199">
        <v>0</v>
      </c>
      <c r="I20" s="199">
        <v>0</v>
      </c>
      <c r="J20" s="199">
        <v>0</v>
      </c>
      <c r="K20" s="199">
        <v>0</v>
      </c>
      <c r="L20" s="187">
        <f t="shared" si="2"/>
        <v>0</v>
      </c>
      <c r="M20" s="187">
        <f t="shared" si="2"/>
        <v>0</v>
      </c>
      <c r="N20" s="187">
        <f t="shared" si="2"/>
        <v>0</v>
      </c>
      <c r="O20" s="187">
        <f t="shared" si="2"/>
        <v>0</v>
      </c>
      <c r="P20" s="188" t="str">
        <f t="shared" si="1"/>
        <v>0</v>
      </c>
      <c r="Q20" s="189" t="str">
        <f t="shared" si="1"/>
        <v>0</v>
      </c>
      <c r="R20" s="195" t="s">
        <v>804</v>
      </c>
      <c r="S20" s="191"/>
      <c r="AH20" s="192" t="s">
        <v>177</v>
      </c>
      <c r="AI20" s="192" t="s">
        <v>188</v>
      </c>
      <c r="AJ20" s="192" t="s">
        <v>191</v>
      </c>
    </row>
    <row r="21" spans="1:36" s="166" customFormat="1" ht="20.100000000000001" customHeight="1" x14ac:dyDescent="0.2">
      <c r="A21" s="196"/>
      <c r="B21" s="200"/>
      <c r="C21" s="198" t="s">
        <v>805</v>
      </c>
      <c r="D21" s="198">
        <v>0</v>
      </c>
      <c r="E21" s="198">
        <v>0</v>
      </c>
      <c r="F21" s="198">
        <v>0</v>
      </c>
      <c r="G21" s="198">
        <v>0</v>
      </c>
      <c r="H21" s="199">
        <v>0</v>
      </c>
      <c r="I21" s="199">
        <v>0</v>
      </c>
      <c r="J21" s="199">
        <v>0</v>
      </c>
      <c r="K21" s="199">
        <v>0</v>
      </c>
      <c r="L21" s="187">
        <f t="shared" si="2"/>
        <v>0</v>
      </c>
      <c r="M21" s="187">
        <f t="shared" si="2"/>
        <v>0</v>
      </c>
      <c r="N21" s="187">
        <f t="shared" si="2"/>
        <v>0</v>
      </c>
      <c r="O21" s="187">
        <f t="shared" si="2"/>
        <v>0</v>
      </c>
      <c r="P21" s="188" t="str">
        <f t="shared" si="1"/>
        <v>0</v>
      </c>
      <c r="Q21" s="189" t="str">
        <f t="shared" si="1"/>
        <v>0</v>
      </c>
      <c r="R21" s="195" t="s">
        <v>806</v>
      </c>
      <c r="S21" s="191"/>
      <c r="AH21" s="192" t="s">
        <v>177</v>
      </c>
      <c r="AI21" s="192" t="s">
        <v>188</v>
      </c>
      <c r="AJ21" s="192" t="s">
        <v>192</v>
      </c>
    </row>
    <row r="22" spans="1:36" s="166" customFormat="1" ht="20.100000000000001" customHeight="1" x14ac:dyDescent="0.2">
      <c r="A22" s="196"/>
      <c r="B22" s="200"/>
      <c r="C22" s="198" t="s">
        <v>807</v>
      </c>
      <c r="D22" s="198">
        <v>0</v>
      </c>
      <c r="E22" s="198">
        <v>0</v>
      </c>
      <c r="F22" s="198">
        <v>0</v>
      </c>
      <c r="G22" s="198">
        <v>0</v>
      </c>
      <c r="H22" s="199">
        <v>0</v>
      </c>
      <c r="I22" s="199">
        <v>0</v>
      </c>
      <c r="J22" s="199">
        <v>0</v>
      </c>
      <c r="K22" s="199">
        <v>0</v>
      </c>
      <c r="L22" s="187">
        <f t="shared" si="2"/>
        <v>0</v>
      </c>
      <c r="M22" s="187">
        <f t="shared" si="2"/>
        <v>0</v>
      </c>
      <c r="N22" s="187">
        <f t="shared" si="2"/>
        <v>0</v>
      </c>
      <c r="O22" s="187">
        <f t="shared" si="2"/>
        <v>0</v>
      </c>
      <c r="P22" s="188" t="str">
        <f t="shared" si="1"/>
        <v>0</v>
      </c>
      <c r="Q22" s="189" t="str">
        <f t="shared" si="1"/>
        <v>0</v>
      </c>
      <c r="R22" s="195" t="s">
        <v>808</v>
      </c>
      <c r="S22" s="191"/>
      <c r="AH22" s="192" t="s">
        <v>177</v>
      </c>
      <c r="AI22" s="192" t="s">
        <v>188</v>
      </c>
      <c r="AJ22" s="192" t="s">
        <v>193</v>
      </c>
    </row>
    <row r="23" spans="1:36" s="166" customFormat="1" ht="36" x14ac:dyDescent="0.2">
      <c r="A23" s="196"/>
      <c r="B23" s="194"/>
      <c r="C23" s="198" t="s">
        <v>809</v>
      </c>
      <c r="D23" s="198">
        <v>0</v>
      </c>
      <c r="E23" s="198">
        <v>0</v>
      </c>
      <c r="F23" s="198">
        <v>0</v>
      </c>
      <c r="G23" s="198">
        <v>0</v>
      </c>
      <c r="H23" s="199">
        <v>0</v>
      </c>
      <c r="I23" s="199">
        <v>0</v>
      </c>
      <c r="J23" s="199">
        <v>0</v>
      </c>
      <c r="K23" s="199">
        <v>0</v>
      </c>
      <c r="L23" s="187">
        <f t="shared" si="2"/>
        <v>0</v>
      </c>
      <c r="M23" s="187">
        <f t="shared" si="2"/>
        <v>0</v>
      </c>
      <c r="N23" s="187">
        <f t="shared" si="2"/>
        <v>0</v>
      </c>
      <c r="O23" s="187">
        <f t="shared" si="2"/>
        <v>0</v>
      </c>
      <c r="P23" s="188" t="str">
        <f t="shared" si="1"/>
        <v>0</v>
      </c>
      <c r="Q23" s="189" t="str">
        <f t="shared" si="1"/>
        <v>0</v>
      </c>
      <c r="R23" s="195" t="s">
        <v>810</v>
      </c>
      <c r="S23" s="191"/>
      <c r="AH23" s="192" t="s">
        <v>177</v>
      </c>
      <c r="AI23" s="192" t="s">
        <v>188</v>
      </c>
      <c r="AJ23" s="192" t="s">
        <v>194</v>
      </c>
    </row>
    <row r="24" spans="1:36" s="166" customFormat="1" ht="24" customHeight="1" x14ac:dyDescent="0.2">
      <c r="A24" s="196"/>
      <c r="B24" s="198" t="s">
        <v>33</v>
      </c>
      <c r="C24" s="198" t="s">
        <v>3</v>
      </c>
      <c r="D24" s="198">
        <v>0</v>
      </c>
      <c r="E24" s="198">
        <v>0</v>
      </c>
      <c r="F24" s="198">
        <v>0</v>
      </c>
      <c r="G24" s="198">
        <v>0</v>
      </c>
      <c r="H24" s="199">
        <v>0</v>
      </c>
      <c r="I24" s="199">
        <v>0</v>
      </c>
      <c r="J24" s="199">
        <v>0</v>
      </c>
      <c r="K24" s="199">
        <v>0</v>
      </c>
      <c r="L24" s="187">
        <f t="shared" si="2"/>
        <v>0</v>
      </c>
      <c r="M24" s="187">
        <f t="shared" si="2"/>
        <v>0</v>
      </c>
      <c r="N24" s="187">
        <f t="shared" si="2"/>
        <v>0</v>
      </c>
      <c r="O24" s="187">
        <f t="shared" si="2"/>
        <v>0</v>
      </c>
      <c r="P24" s="188" t="str">
        <f t="shared" si="1"/>
        <v>0</v>
      </c>
      <c r="Q24" s="189" t="str">
        <f t="shared" si="1"/>
        <v>0</v>
      </c>
      <c r="R24" s="195" t="s">
        <v>811</v>
      </c>
      <c r="S24" s="191"/>
      <c r="AH24" s="192" t="s">
        <v>177</v>
      </c>
      <c r="AI24" s="192" t="s">
        <v>195</v>
      </c>
      <c r="AJ24" s="192" t="s">
        <v>196</v>
      </c>
    </row>
    <row r="25" spans="1:36" s="166" customFormat="1" ht="24" x14ac:dyDescent="0.2">
      <c r="A25" s="196"/>
      <c r="B25" s="197" t="s">
        <v>34</v>
      </c>
      <c r="C25" s="198" t="s">
        <v>11</v>
      </c>
      <c r="D25" s="198">
        <v>0</v>
      </c>
      <c r="E25" s="198">
        <v>0</v>
      </c>
      <c r="F25" s="198">
        <v>0</v>
      </c>
      <c r="G25" s="198">
        <v>0</v>
      </c>
      <c r="H25" s="199">
        <v>0</v>
      </c>
      <c r="I25" s="199">
        <v>0</v>
      </c>
      <c r="J25" s="199">
        <v>0</v>
      </c>
      <c r="K25" s="199">
        <v>0</v>
      </c>
      <c r="L25" s="187">
        <f t="shared" si="2"/>
        <v>0</v>
      </c>
      <c r="M25" s="187">
        <f t="shared" si="2"/>
        <v>0</v>
      </c>
      <c r="N25" s="187">
        <f t="shared" si="2"/>
        <v>0</v>
      </c>
      <c r="O25" s="187">
        <f t="shared" si="2"/>
        <v>0</v>
      </c>
      <c r="P25" s="188" t="str">
        <f t="shared" si="1"/>
        <v>0</v>
      </c>
      <c r="Q25" s="189" t="str">
        <f t="shared" si="1"/>
        <v>0</v>
      </c>
      <c r="R25" s="195" t="s">
        <v>812</v>
      </c>
      <c r="S25" s="191"/>
      <c r="AH25" s="192" t="s">
        <v>177</v>
      </c>
      <c r="AI25" s="192" t="s">
        <v>197</v>
      </c>
      <c r="AJ25" s="192" t="s">
        <v>198</v>
      </c>
    </row>
    <row r="26" spans="1:36" s="166" customFormat="1" ht="20.100000000000001" customHeight="1" x14ac:dyDescent="0.2">
      <c r="A26" s="196"/>
      <c r="B26" s="200"/>
      <c r="C26" s="198" t="s">
        <v>4</v>
      </c>
      <c r="D26" s="198">
        <v>0</v>
      </c>
      <c r="E26" s="198">
        <v>0</v>
      </c>
      <c r="F26" s="198">
        <v>0</v>
      </c>
      <c r="G26" s="198">
        <v>0</v>
      </c>
      <c r="H26" s="199">
        <v>0</v>
      </c>
      <c r="I26" s="199">
        <v>0</v>
      </c>
      <c r="J26" s="199">
        <v>0</v>
      </c>
      <c r="K26" s="199">
        <v>0</v>
      </c>
      <c r="L26" s="187">
        <f t="shared" si="2"/>
        <v>0</v>
      </c>
      <c r="M26" s="187">
        <f t="shared" si="2"/>
        <v>0</v>
      </c>
      <c r="N26" s="187">
        <f t="shared" si="2"/>
        <v>0</v>
      </c>
      <c r="O26" s="187">
        <f t="shared" si="2"/>
        <v>0</v>
      </c>
      <c r="P26" s="188" t="str">
        <f t="shared" si="1"/>
        <v>0</v>
      </c>
      <c r="Q26" s="189" t="str">
        <f t="shared" si="1"/>
        <v>0</v>
      </c>
      <c r="R26" s="195" t="s">
        <v>813</v>
      </c>
      <c r="S26" s="191"/>
      <c r="AH26" s="192" t="s">
        <v>177</v>
      </c>
      <c r="AI26" s="192" t="s">
        <v>197</v>
      </c>
      <c r="AJ26" s="192" t="s">
        <v>199</v>
      </c>
    </row>
    <row r="27" spans="1:36" s="166" customFormat="1" ht="24.75" customHeight="1" x14ac:dyDescent="0.2">
      <c r="A27" s="196"/>
      <c r="B27" s="194"/>
      <c r="C27" s="198" t="s">
        <v>31</v>
      </c>
      <c r="D27" s="198">
        <v>0</v>
      </c>
      <c r="E27" s="198">
        <v>0</v>
      </c>
      <c r="F27" s="198">
        <v>0</v>
      </c>
      <c r="G27" s="198">
        <v>0</v>
      </c>
      <c r="H27" s="199">
        <v>0</v>
      </c>
      <c r="I27" s="199">
        <v>0</v>
      </c>
      <c r="J27" s="199">
        <v>0</v>
      </c>
      <c r="K27" s="199">
        <v>0</v>
      </c>
      <c r="L27" s="187">
        <f t="shared" si="2"/>
        <v>0</v>
      </c>
      <c r="M27" s="187">
        <f t="shared" si="2"/>
        <v>0</v>
      </c>
      <c r="N27" s="187">
        <f t="shared" si="2"/>
        <v>0</v>
      </c>
      <c r="O27" s="187">
        <f t="shared" si="2"/>
        <v>0</v>
      </c>
      <c r="P27" s="188" t="str">
        <f t="shared" si="1"/>
        <v>0</v>
      </c>
      <c r="Q27" s="189" t="str">
        <f t="shared" si="1"/>
        <v>0</v>
      </c>
      <c r="R27" s="195" t="s">
        <v>814</v>
      </c>
      <c r="S27" s="191"/>
      <c r="AH27" s="192" t="s">
        <v>177</v>
      </c>
      <c r="AI27" s="192" t="s">
        <v>197</v>
      </c>
      <c r="AJ27" s="192" t="s">
        <v>200</v>
      </c>
    </row>
    <row r="28" spans="1:36" s="166" customFormat="1" ht="24" x14ac:dyDescent="0.2">
      <c r="A28" s="196"/>
      <c r="B28" s="197" t="s">
        <v>35</v>
      </c>
      <c r="C28" s="198" t="s">
        <v>815</v>
      </c>
      <c r="D28" s="198">
        <v>0</v>
      </c>
      <c r="E28" s="198">
        <v>0</v>
      </c>
      <c r="F28" s="198">
        <v>0</v>
      </c>
      <c r="G28" s="198">
        <v>0</v>
      </c>
      <c r="H28" s="199">
        <v>0</v>
      </c>
      <c r="I28" s="199">
        <v>0</v>
      </c>
      <c r="J28" s="199">
        <v>0</v>
      </c>
      <c r="K28" s="199">
        <v>0</v>
      </c>
      <c r="L28" s="187">
        <f t="shared" si="2"/>
        <v>0</v>
      </c>
      <c r="M28" s="187">
        <f t="shared" si="2"/>
        <v>0</v>
      </c>
      <c r="N28" s="187">
        <f t="shared" si="2"/>
        <v>0</v>
      </c>
      <c r="O28" s="187">
        <f t="shared" si="2"/>
        <v>0</v>
      </c>
      <c r="P28" s="188" t="str">
        <f t="shared" si="1"/>
        <v>0</v>
      </c>
      <c r="Q28" s="189" t="str">
        <f t="shared" si="1"/>
        <v>0</v>
      </c>
      <c r="R28" s="195" t="s">
        <v>816</v>
      </c>
      <c r="S28" s="191"/>
      <c r="AH28" s="192" t="s">
        <v>177</v>
      </c>
      <c r="AI28" s="192" t="s">
        <v>201</v>
      </c>
      <c r="AJ28" s="192" t="s">
        <v>202</v>
      </c>
    </row>
    <row r="29" spans="1:36" s="166" customFormat="1" ht="48.75" thickBot="1" x14ac:dyDescent="0.25">
      <c r="A29" s="203"/>
      <c r="B29" s="204"/>
      <c r="C29" s="205" t="s">
        <v>817</v>
      </c>
      <c r="D29" s="205">
        <v>3</v>
      </c>
      <c r="E29" s="205">
        <v>169</v>
      </c>
      <c r="F29" s="205">
        <v>3</v>
      </c>
      <c r="G29" s="205">
        <v>169</v>
      </c>
      <c r="H29" s="206">
        <v>0</v>
      </c>
      <c r="I29" s="206">
        <v>0</v>
      </c>
      <c r="J29" s="206">
        <v>0</v>
      </c>
      <c r="K29" s="206">
        <v>0</v>
      </c>
      <c r="L29" s="207">
        <f t="shared" si="2"/>
        <v>3</v>
      </c>
      <c r="M29" s="207">
        <f t="shared" si="2"/>
        <v>169</v>
      </c>
      <c r="N29" s="207">
        <f t="shared" si="2"/>
        <v>3</v>
      </c>
      <c r="O29" s="207">
        <f t="shared" si="2"/>
        <v>169</v>
      </c>
      <c r="P29" s="188">
        <f t="shared" si="1"/>
        <v>100</v>
      </c>
      <c r="Q29" s="189">
        <f t="shared" si="1"/>
        <v>100</v>
      </c>
      <c r="R29" s="208" t="s">
        <v>818</v>
      </c>
      <c r="S29" s="191"/>
      <c r="AH29" s="192" t="s">
        <v>177</v>
      </c>
      <c r="AI29" s="192" t="s">
        <v>201</v>
      </c>
      <c r="AJ29" s="192" t="s">
        <v>203</v>
      </c>
    </row>
    <row r="30" spans="1:36" s="202" customFormat="1" ht="26.25" customHeight="1" x14ac:dyDescent="0.2">
      <c r="A30" s="183" t="s">
        <v>38</v>
      </c>
      <c r="B30" s="209" t="s">
        <v>36</v>
      </c>
      <c r="C30" s="209" t="s">
        <v>36</v>
      </c>
      <c r="D30" s="209">
        <v>0</v>
      </c>
      <c r="E30" s="209">
        <v>0</v>
      </c>
      <c r="F30" s="209">
        <v>0</v>
      </c>
      <c r="G30" s="209">
        <v>0</v>
      </c>
      <c r="H30" s="186">
        <v>0</v>
      </c>
      <c r="I30" s="186">
        <v>0</v>
      </c>
      <c r="J30" s="186">
        <v>0</v>
      </c>
      <c r="K30" s="186">
        <v>0</v>
      </c>
      <c r="L30" s="187">
        <f t="shared" si="2"/>
        <v>0</v>
      </c>
      <c r="M30" s="187">
        <f t="shared" si="2"/>
        <v>0</v>
      </c>
      <c r="N30" s="187">
        <f t="shared" si="2"/>
        <v>0</v>
      </c>
      <c r="O30" s="187">
        <f t="shared" si="2"/>
        <v>0</v>
      </c>
      <c r="P30" s="188" t="str">
        <f t="shared" si="1"/>
        <v>0</v>
      </c>
      <c r="Q30" s="189" t="str">
        <f t="shared" si="1"/>
        <v>0</v>
      </c>
      <c r="R30" s="210" t="s">
        <v>819</v>
      </c>
      <c r="S30" s="201"/>
      <c r="AH30" s="192" t="s">
        <v>204</v>
      </c>
      <c r="AI30" s="192" t="s">
        <v>205</v>
      </c>
      <c r="AJ30" s="192" t="s">
        <v>206</v>
      </c>
    </row>
    <row r="31" spans="1:36" s="166" customFormat="1" ht="20.100000000000001" customHeight="1" x14ac:dyDescent="0.2">
      <c r="A31" s="196"/>
      <c r="B31" s="198" t="s">
        <v>820</v>
      </c>
      <c r="C31" s="198" t="s">
        <v>18</v>
      </c>
      <c r="D31" s="198">
        <v>0</v>
      </c>
      <c r="E31" s="198">
        <v>0</v>
      </c>
      <c r="F31" s="198">
        <v>0</v>
      </c>
      <c r="G31" s="198">
        <v>0</v>
      </c>
      <c r="H31" s="199">
        <v>0</v>
      </c>
      <c r="I31" s="199">
        <v>0</v>
      </c>
      <c r="J31" s="199">
        <v>0</v>
      </c>
      <c r="K31" s="199">
        <v>0</v>
      </c>
      <c r="L31" s="187">
        <f t="shared" si="2"/>
        <v>0</v>
      </c>
      <c r="M31" s="187">
        <f t="shared" si="2"/>
        <v>0</v>
      </c>
      <c r="N31" s="187">
        <f t="shared" si="2"/>
        <v>0</v>
      </c>
      <c r="O31" s="187">
        <f t="shared" si="2"/>
        <v>0</v>
      </c>
      <c r="P31" s="188" t="str">
        <f t="shared" si="1"/>
        <v>0</v>
      </c>
      <c r="Q31" s="189" t="str">
        <f t="shared" si="1"/>
        <v>0</v>
      </c>
      <c r="R31" s="195" t="s">
        <v>18</v>
      </c>
      <c r="S31" s="191"/>
      <c r="AH31" s="192" t="s">
        <v>204</v>
      </c>
      <c r="AI31" s="192" t="s">
        <v>207</v>
      </c>
      <c r="AJ31" s="192" t="s">
        <v>208</v>
      </c>
    </row>
    <row r="32" spans="1:36" s="166" customFormat="1" ht="20.100000000000001" customHeight="1" x14ac:dyDescent="0.2">
      <c r="A32" s="196"/>
      <c r="B32" s="198" t="s">
        <v>821</v>
      </c>
      <c r="C32" s="198" t="s">
        <v>821</v>
      </c>
      <c r="D32" s="198">
        <v>0</v>
      </c>
      <c r="E32" s="198">
        <v>0</v>
      </c>
      <c r="F32" s="198">
        <v>0</v>
      </c>
      <c r="G32" s="198">
        <v>0</v>
      </c>
      <c r="H32" s="199">
        <v>0</v>
      </c>
      <c r="I32" s="199">
        <v>0</v>
      </c>
      <c r="J32" s="199">
        <v>0</v>
      </c>
      <c r="K32" s="199">
        <v>0</v>
      </c>
      <c r="L32" s="187">
        <f t="shared" si="2"/>
        <v>0</v>
      </c>
      <c r="M32" s="187">
        <f t="shared" si="2"/>
        <v>0</v>
      </c>
      <c r="N32" s="187">
        <f t="shared" si="2"/>
        <v>0</v>
      </c>
      <c r="O32" s="187">
        <f t="shared" si="2"/>
        <v>0</v>
      </c>
      <c r="P32" s="188" t="str">
        <f t="shared" si="1"/>
        <v>0</v>
      </c>
      <c r="Q32" s="189" t="str">
        <f t="shared" si="1"/>
        <v>0</v>
      </c>
      <c r="R32" s="195" t="s">
        <v>822</v>
      </c>
      <c r="S32" s="191"/>
      <c r="AH32" s="192" t="s">
        <v>204</v>
      </c>
      <c r="AI32" s="192" t="s">
        <v>209</v>
      </c>
      <c r="AJ32" s="192" t="s">
        <v>210</v>
      </c>
    </row>
    <row r="33" spans="1:36" s="166" customFormat="1" ht="20.100000000000001" customHeight="1" x14ac:dyDescent="0.2">
      <c r="A33" s="196"/>
      <c r="B33" s="197" t="s">
        <v>823</v>
      </c>
      <c r="C33" s="198" t="s">
        <v>824</v>
      </c>
      <c r="D33" s="198">
        <v>0</v>
      </c>
      <c r="E33" s="198">
        <v>0</v>
      </c>
      <c r="F33" s="198">
        <v>0</v>
      </c>
      <c r="G33" s="198">
        <v>0</v>
      </c>
      <c r="H33" s="199">
        <v>0</v>
      </c>
      <c r="I33" s="199">
        <v>0</v>
      </c>
      <c r="J33" s="199">
        <v>0</v>
      </c>
      <c r="K33" s="199">
        <v>0</v>
      </c>
      <c r="L33" s="187">
        <f t="shared" si="2"/>
        <v>0</v>
      </c>
      <c r="M33" s="187">
        <f t="shared" si="2"/>
        <v>0</v>
      </c>
      <c r="N33" s="187">
        <f t="shared" si="2"/>
        <v>0</v>
      </c>
      <c r="O33" s="187">
        <f t="shared" si="2"/>
        <v>0</v>
      </c>
      <c r="P33" s="188" t="str">
        <f t="shared" si="1"/>
        <v>0</v>
      </c>
      <c r="Q33" s="189" t="str">
        <f t="shared" si="1"/>
        <v>0</v>
      </c>
      <c r="R33" s="195" t="s">
        <v>371</v>
      </c>
      <c r="S33" s="191"/>
      <c r="AH33" s="192" t="s">
        <v>204</v>
      </c>
      <c r="AI33" s="192" t="s">
        <v>211</v>
      </c>
      <c r="AJ33" s="192" t="s">
        <v>212</v>
      </c>
    </row>
    <row r="34" spans="1:36" s="166" customFormat="1" ht="20.100000000000001" customHeight="1" x14ac:dyDescent="0.2">
      <c r="A34" s="196"/>
      <c r="B34" s="194"/>
      <c r="C34" s="198" t="s">
        <v>825</v>
      </c>
      <c r="D34" s="198">
        <v>0</v>
      </c>
      <c r="E34" s="198">
        <v>0</v>
      </c>
      <c r="F34" s="198">
        <v>0</v>
      </c>
      <c r="G34" s="198">
        <v>0</v>
      </c>
      <c r="H34" s="199">
        <v>0</v>
      </c>
      <c r="I34" s="199">
        <v>0</v>
      </c>
      <c r="J34" s="199">
        <v>0</v>
      </c>
      <c r="K34" s="199">
        <v>0</v>
      </c>
      <c r="L34" s="187">
        <f t="shared" si="2"/>
        <v>0</v>
      </c>
      <c r="M34" s="187">
        <f t="shared" si="2"/>
        <v>0</v>
      </c>
      <c r="N34" s="187">
        <f t="shared" si="2"/>
        <v>0</v>
      </c>
      <c r="O34" s="187">
        <f t="shared" si="2"/>
        <v>0</v>
      </c>
      <c r="P34" s="188" t="str">
        <f t="shared" si="1"/>
        <v>0</v>
      </c>
      <c r="Q34" s="189" t="str">
        <f t="shared" si="1"/>
        <v>0</v>
      </c>
      <c r="R34" s="195" t="s">
        <v>372</v>
      </c>
      <c r="S34" s="191"/>
      <c r="AH34" s="192" t="s">
        <v>204</v>
      </c>
      <c r="AI34" s="192" t="s">
        <v>211</v>
      </c>
      <c r="AJ34" s="192" t="s">
        <v>213</v>
      </c>
    </row>
    <row r="35" spans="1:36" s="166" customFormat="1" ht="28.5" customHeight="1" x14ac:dyDescent="0.2">
      <c r="A35" s="196"/>
      <c r="B35" s="211" t="s">
        <v>826</v>
      </c>
      <c r="C35" s="211" t="s">
        <v>827</v>
      </c>
      <c r="D35" s="211">
        <v>0</v>
      </c>
      <c r="E35" s="211">
        <v>0</v>
      </c>
      <c r="F35" s="211">
        <v>0</v>
      </c>
      <c r="G35" s="211">
        <v>0</v>
      </c>
      <c r="H35" s="199">
        <v>0</v>
      </c>
      <c r="I35" s="199">
        <v>0</v>
      </c>
      <c r="J35" s="199">
        <v>0</v>
      </c>
      <c r="K35" s="199">
        <v>0</v>
      </c>
      <c r="L35" s="187">
        <f t="shared" si="2"/>
        <v>0</v>
      </c>
      <c r="M35" s="187">
        <f t="shared" si="2"/>
        <v>0</v>
      </c>
      <c r="N35" s="187">
        <f t="shared" si="2"/>
        <v>0</v>
      </c>
      <c r="O35" s="187">
        <f t="shared" si="2"/>
        <v>0</v>
      </c>
      <c r="P35" s="188" t="str">
        <f t="shared" si="1"/>
        <v>0</v>
      </c>
      <c r="Q35" s="189" t="str">
        <f t="shared" si="1"/>
        <v>0</v>
      </c>
      <c r="R35" s="195" t="s">
        <v>828</v>
      </c>
      <c r="S35" s="191"/>
      <c r="AH35" s="192" t="s">
        <v>204</v>
      </c>
      <c r="AI35" s="192" t="s">
        <v>829</v>
      </c>
      <c r="AJ35" s="192" t="s">
        <v>830</v>
      </c>
    </row>
    <row r="36" spans="1:36" s="166" customFormat="1" ht="24" x14ac:dyDescent="0.2">
      <c r="A36" s="196"/>
      <c r="B36" s="198" t="s">
        <v>831</v>
      </c>
      <c r="C36" s="198" t="s">
        <v>832</v>
      </c>
      <c r="D36" s="198">
        <v>0</v>
      </c>
      <c r="E36" s="198">
        <v>0</v>
      </c>
      <c r="F36" s="198">
        <v>0</v>
      </c>
      <c r="G36" s="198">
        <v>0</v>
      </c>
      <c r="H36" s="199">
        <v>0</v>
      </c>
      <c r="I36" s="199">
        <v>0</v>
      </c>
      <c r="J36" s="199">
        <v>0</v>
      </c>
      <c r="K36" s="199">
        <v>0</v>
      </c>
      <c r="L36" s="187">
        <f t="shared" si="2"/>
        <v>0</v>
      </c>
      <c r="M36" s="187">
        <f t="shared" si="2"/>
        <v>0</v>
      </c>
      <c r="N36" s="187">
        <f t="shared" si="2"/>
        <v>0</v>
      </c>
      <c r="O36" s="187">
        <f t="shared" si="2"/>
        <v>0</v>
      </c>
      <c r="P36" s="188" t="str">
        <f t="shared" si="1"/>
        <v>0</v>
      </c>
      <c r="Q36" s="189" t="str">
        <f t="shared" si="1"/>
        <v>0</v>
      </c>
      <c r="R36" s="195" t="s">
        <v>833</v>
      </c>
      <c r="S36" s="191"/>
      <c r="AH36" s="192" t="s">
        <v>204</v>
      </c>
      <c r="AI36" s="192" t="s">
        <v>214</v>
      </c>
      <c r="AJ36" s="192" t="s">
        <v>215</v>
      </c>
    </row>
    <row r="37" spans="1:36" s="166" customFormat="1" ht="36.75" thickBot="1" x14ac:dyDescent="0.25">
      <c r="A37" s="203"/>
      <c r="B37" s="205" t="s">
        <v>834</v>
      </c>
      <c r="C37" s="205" t="s">
        <v>835</v>
      </c>
      <c r="D37" s="205">
        <v>0</v>
      </c>
      <c r="E37" s="205">
        <v>0</v>
      </c>
      <c r="F37" s="205">
        <v>0</v>
      </c>
      <c r="G37" s="205">
        <v>0</v>
      </c>
      <c r="H37" s="206">
        <v>0</v>
      </c>
      <c r="I37" s="206">
        <v>0</v>
      </c>
      <c r="J37" s="206">
        <v>0</v>
      </c>
      <c r="K37" s="206">
        <v>0</v>
      </c>
      <c r="L37" s="207">
        <f t="shared" si="2"/>
        <v>0</v>
      </c>
      <c r="M37" s="207">
        <f t="shared" si="2"/>
        <v>0</v>
      </c>
      <c r="N37" s="207">
        <f t="shared" si="2"/>
        <v>0</v>
      </c>
      <c r="O37" s="207">
        <f t="shared" si="2"/>
        <v>0</v>
      </c>
      <c r="P37" s="188" t="str">
        <f t="shared" si="1"/>
        <v>0</v>
      </c>
      <c r="Q37" s="189" t="str">
        <f t="shared" si="1"/>
        <v>0</v>
      </c>
      <c r="R37" s="208" t="s">
        <v>373</v>
      </c>
      <c r="S37" s="191"/>
      <c r="AH37" s="192" t="s">
        <v>204</v>
      </c>
      <c r="AI37" s="192" t="s">
        <v>216</v>
      </c>
      <c r="AJ37" s="192" t="s">
        <v>217</v>
      </c>
    </row>
    <row r="38" spans="1:36" s="166" customFormat="1" ht="41.25" customHeight="1" x14ac:dyDescent="0.2">
      <c r="A38" s="183" t="s">
        <v>39</v>
      </c>
      <c r="B38" s="184" t="s">
        <v>836</v>
      </c>
      <c r="C38" s="209" t="s">
        <v>837</v>
      </c>
      <c r="D38" s="209">
        <v>0</v>
      </c>
      <c r="E38" s="209">
        <v>0</v>
      </c>
      <c r="F38" s="209">
        <v>0</v>
      </c>
      <c r="G38" s="209">
        <v>0</v>
      </c>
      <c r="H38" s="212">
        <v>0</v>
      </c>
      <c r="I38" s="212">
        <v>0</v>
      </c>
      <c r="J38" s="212">
        <v>0</v>
      </c>
      <c r="K38" s="212">
        <v>0</v>
      </c>
      <c r="L38" s="187">
        <f t="shared" si="2"/>
        <v>0</v>
      </c>
      <c r="M38" s="187">
        <f t="shared" si="2"/>
        <v>0</v>
      </c>
      <c r="N38" s="187">
        <f t="shared" si="2"/>
        <v>0</v>
      </c>
      <c r="O38" s="187">
        <f t="shared" si="2"/>
        <v>0</v>
      </c>
      <c r="P38" s="188" t="str">
        <f t="shared" si="1"/>
        <v>0</v>
      </c>
      <c r="Q38" s="189" t="str">
        <f t="shared" si="1"/>
        <v>0</v>
      </c>
      <c r="R38" s="210" t="s">
        <v>838</v>
      </c>
      <c r="S38" s="191"/>
      <c r="AH38" s="192" t="s">
        <v>218</v>
      </c>
      <c r="AI38" s="192" t="s">
        <v>219</v>
      </c>
      <c r="AJ38" s="192" t="s">
        <v>220</v>
      </c>
    </row>
    <row r="39" spans="1:36" s="166" customFormat="1" ht="29.25" customHeight="1" x14ac:dyDescent="0.2">
      <c r="A39" s="196"/>
      <c r="B39" s="200"/>
      <c r="C39" s="198" t="s">
        <v>839</v>
      </c>
      <c r="D39" s="198">
        <v>0</v>
      </c>
      <c r="E39" s="198">
        <v>0</v>
      </c>
      <c r="F39" s="198">
        <v>0</v>
      </c>
      <c r="G39" s="198">
        <v>0</v>
      </c>
      <c r="H39" s="199">
        <v>0</v>
      </c>
      <c r="I39" s="199">
        <v>0</v>
      </c>
      <c r="J39" s="199">
        <v>0</v>
      </c>
      <c r="K39" s="199">
        <v>0</v>
      </c>
      <c r="L39" s="187">
        <f t="shared" si="2"/>
        <v>0</v>
      </c>
      <c r="M39" s="187">
        <f t="shared" si="2"/>
        <v>0</v>
      </c>
      <c r="N39" s="187">
        <f t="shared" si="2"/>
        <v>0</v>
      </c>
      <c r="O39" s="187">
        <f t="shared" si="2"/>
        <v>0</v>
      </c>
      <c r="P39" s="188" t="str">
        <f t="shared" si="1"/>
        <v>0</v>
      </c>
      <c r="Q39" s="189" t="str">
        <f t="shared" si="1"/>
        <v>0</v>
      </c>
      <c r="R39" s="195" t="s">
        <v>840</v>
      </c>
      <c r="S39" s="191"/>
      <c r="AH39" s="192" t="s">
        <v>218</v>
      </c>
      <c r="AI39" s="192" t="s">
        <v>219</v>
      </c>
      <c r="AJ39" s="192" t="s">
        <v>221</v>
      </c>
    </row>
    <row r="40" spans="1:36" s="166" customFormat="1" ht="20.100000000000001" customHeight="1" x14ac:dyDescent="0.2">
      <c r="A40" s="196"/>
      <c r="B40" s="194"/>
      <c r="C40" s="198" t="s">
        <v>841</v>
      </c>
      <c r="D40" s="198">
        <v>0</v>
      </c>
      <c r="E40" s="198">
        <v>0</v>
      </c>
      <c r="F40" s="198">
        <v>0</v>
      </c>
      <c r="G40" s="198">
        <v>0</v>
      </c>
      <c r="H40" s="199">
        <v>0</v>
      </c>
      <c r="I40" s="199">
        <v>0</v>
      </c>
      <c r="J40" s="199">
        <v>0</v>
      </c>
      <c r="K40" s="199">
        <v>0</v>
      </c>
      <c r="L40" s="187">
        <f t="shared" si="2"/>
        <v>0</v>
      </c>
      <c r="M40" s="187">
        <f t="shared" si="2"/>
        <v>0</v>
      </c>
      <c r="N40" s="187">
        <f t="shared" si="2"/>
        <v>0</v>
      </c>
      <c r="O40" s="187">
        <f t="shared" si="2"/>
        <v>0</v>
      </c>
      <c r="P40" s="188" t="str">
        <f t="shared" ref="P40:Q71" si="3">IF(AND(L40=0,N40=0),"0",IF(AND(L40&lt;N40),"error",(N40/L40)*100))</f>
        <v>0</v>
      </c>
      <c r="Q40" s="189" t="str">
        <f t="shared" si="3"/>
        <v>0</v>
      </c>
      <c r="R40" s="195" t="s">
        <v>842</v>
      </c>
      <c r="S40" s="191"/>
      <c r="AH40" s="192" t="s">
        <v>218</v>
      </c>
      <c r="AI40" s="192" t="s">
        <v>219</v>
      </c>
      <c r="AJ40" s="192" t="s">
        <v>222</v>
      </c>
    </row>
    <row r="41" spans="1:36" s="166" customFormat="1" ht="60" x14ac:dyDescent="0.2">
      <c r="A41" s="196"/>
      <c r="B41" s="197" t="s">
        <v>843</v>
      </c>
      <c r="C41" s="198" t="s">
        <v>843</v>
      </c>
      <c r="D41" s="198">
        <v>0</v>
      </c>
      <c r="E41" s="198">
        <v>0</v>
      </c>
      <c r="F41" s="198">
        <v>0</v>
      </c>
      <c r="G41" s="198">
        <v>0</v>
      </c>
      <c r="H41" s="199">
        <v>0</v>
      </c>
      <c r="I41" s="199">
        <v>0</v>
      </c>
      <c r="J41" s="199">
        <v>0</v>
      </c>
      <c r="K41" s="199">
        <v>0</v>
      </c>
      <c r="L41" s="187">
        <f t="shared" ref="L41:O72" si="4">D41+H41</f>
        <v>0</v>
      </c>
      <c r="M41" s="187">
        <f t="shared" si="4"/>
        <v>0</v>
      </c>
      <c r="N41" s="187">
        <f t="shared" si="4"/>
        <v>0</v>
      </c>
      <c r="O41" s="187">
        <f t="shared" si="4"/>
        <v>0</v>
      </c>
      <c r="P41" s="188" t="str">
        <f t="shared" si="3"/>
        <v>0</v>
      </c>
      <c r="Q41" s="189" t="str">
        <f t="shared" si="3"/>
        <v>0</v>
      </c>
      <c r="R41" s="195" t="s">
        <v>844</v>
      </c>
      <c r="S41" s="191"/>
      <c r="AH41" s="192" t="s">
        <v>218</v>
      </c>
      <c r="AI41" s="192" t="s">
        <v>223</v>
      </c>
      <c r="AJ41" s="192" t="s">
        <v>224</v>
      </c>
    </row>
    <row r="42" spans="1:36" s="166" customFormat="1" ht="37.5" customHeight="1" x14ac:dyDescent="0.2">
      <c r="A42" s="196"/>
      <c r="B42" s="194"/>
      <c r="C42" s="198" t="s">
        <v>845</v>
      </c>
      <c r="D42" s="198">
        <v>0</v>
      </c>
      <c r="E42" s="198">
        <v>0</v>
      </c>
      <c r="F42" s="198">
        <v>0</v>
      </c>
      <c r="G42" s="198">
        <v>0</v>
      </c>
      <c r="H42" s="199">
        <v>0</v>
      </c>
      <c r="I42" s="199">
        <v>0</v>
      </c>
      <c r="J42" s="199">
        <v>0</v>
      </c>
      <c r="K42" s="199">
        <v>0</v>
      </c>
      <c r="L42" s="187">
        <f t="shared" si="4"/>
        <v>0</v>
      </c>
      <c r="M42" s="187">
        <f t="shared" si="4"/>
        <v>0</v>
      </c>
      <c r="N42" s="187">
        <f t="shared" si="4"/>
        <v>0</v>
      </c>
      <c r="O42" s="187">
        <f t="shared" si="4"/>
        <v>0</v>
      </c>
      <c r="P42" s="188" t="str">
        <f t="shared" si="3"/>
        <v>0</v>
      </c>
      <c r="Q42" s="189" t="str">
        <f t="shared" si="3"/>
        <v>0</v>
      </c>
      <c r="R42" s="195" t="s">
        <v>846</v>
      </c>
      <c r="S42" s="191"/>
      <c r="AH42" s="192" t="s">
        <v>218</v>
      </c>
      <c r="AI42" s="192" t="s">
        <v>223</v>
      </c>
      <c r="AJ42" s="192" t="s">
        <v>225</v>
      </c>
    </row>
    <row r="43" spans="1:36" s="166" customFormat="1" ht="12.75" x14ac:dyDescent="0.2">
      <c r="A43" s="196"/>
      <c r="B43" s="197" t="s">
        <v>847</v>
      </c>
      <c r="C43" s="198" t="s">
        <v>848</v>
      </c>
      <c r="D43" s="198">
        <v>0</v>
      </c>
      <c r="E43" s="198">
        <v>0</v>
      </c>
      <c r="F43" s="198">
        <v>0</v>
      </c>
      <c r="G43" s="198">
        <v>0</v>
      </c>
      <c r="H43" s="199">
        <v>0</v>
      </c>
      <c r="I43" s="199">
        <v>0</v>
      </c>
      <c r="J43" s="199">
        <v>0</v>
      </c>
      <c r="K43" s="199">
        <v>0</v>
      </c>
      <c r="L43" s="187">
        <f t="shared" si="4"/>
        <v>0</v>
      </c>
      <c r="M43" s="187">
        <f t="shared" si="4"/>
        <v>0</v>
      </c>
      <c r="N43" s="187">
        <f t="shared" si="4"/>
        <v>0</v>
      </c>
      <c r="O43" s="187">
        <f t="shared" si="4"/>
        <v>0</v>
      </c>
      <c r="P43" s="188" t="str">
        <f t="shared" si="3"/>
        <v>0</v>
      </c>
      <c r="Q43" s="189" t="str">
        <f t="shared" si="3"/>
        <v>0</v>
      </c>
      <c r="R43" s="195" t="s">
        <v>849</v>
      </c>
      <c r="S43" s="191"/>
      <c r="AH43" s="192" t="s">
        <v>218</v>
      </c>
      <c r="AI43" s="192" t="s">
        <v>226</v>
      </c>
      <c r="AJ43" s="192" t="s">
        <v>227</v>
      </c>
    </row>
    <row r="44" spans="1:36" s="166" customFormat="1" ht="36" x14ac:dyDescent="0.2">
      <c r="A44" s="196"/>
      <c r="B44" s="200"/>
      <c r="C44" s="198" t="s">
        <v>850</v>
      </c>
      <c r="D44" s="198">
        <v>0</v>
      </c>
      <c r="E44" s="198">
        <v>0</v>
      </c>
      <c r="F44" s="198">
        <v>0</v>
      </c>
      <c r="G44" s="198">
        <v>0</v>
      </c>
      <c r="H44" s="199">
        <v>0</v>
      </c>
      <c r="I44" s="199">
        <v>0</v>
      </c>
      <c r="J44" s="199">
        <v>0</v>
      </c>
      <c r="K44" s="199">
        <v>0</v>
      </c>
      <c r="L44" s="187">
        <f t="shared" si="4"/>
        <v>0</v>
      </c>
      <c r="M44" s="187">
        <f t="shared" si="4"/>
        <v>0</v>
      </c>
      <c r="N44" s="187">
        <f t="shared" si="4"/>
        <v>0</v>
      </c>
      <c r="O44" s="187">
        <f t="shared" si="4"/>
        <v>0</v>
      </c>
      <c r="P44" s="188" t="str">
        <f t="shared" si="3"/>
        <v>0</v>
      </c>
      <c r="Q44" s="189" t="str">
        <f t="shared" si="3"/>
        <v>0</v>
      </c>
      <c r="R44" s="195" t="s">
        <v>851</v>
      </c>
      <c r="S44" s="191"/>
      <c r="AH44" s="192" t="s">
        <v>218</v>
      </c>
      <c r="AI44" s="192" t="s">
        <v>226</v>
      </c>
      <c r="AJ44" s="192" t="s">
        <v>228</v>
      </c>
    </row>
    <row r="45" spans="1:36" s="166" customFormat="1" ht="20.100000000000001" customHeight="1" x14ac:dyDescent="0.2">
      <c r="A45" s="196"/>
      <c r="B45" s="200"/>
      <c r="C45" s="198" t="s">
        <v>852</v>
      </c>
      <c r="D45" s="198">
        <v>0</v>
      </c>
      <c r="E45" s="198">
        <v>0</v>
      </c>
      <c r="F45" s="198">
        <v>0</v>
      </c>
      <c r="G45" s="198">
        <v>0</v>
      </c>
      <c r="H45" s="199">
        <v>0</v>
      </c>
      <c r="I45" s="199">
        <v>0</v>
      </c>
      <c r="J45" s="199">
        <v>0</v>
      </c>
      <c r="K45" s="199">
        <v>0</v>
      </c>
      <c r="L45" s="187">
        <f t="shared" si="4"/>
        <v>0</v>
      </c>
      <c r="M45" s="187">
        <f t="shared" si="4"/>
        <v>0</v>
      </c>
      <c r="N45" s="187">
        <f t="shared" si="4"/>
        <v>0</v>
      </c>
      <c r="O45" s="187">
        <f t="shared" si="4"/>
        <v>0</v>
      </c>
      <c r="P45" s="188" t="str">
        <f t="shared" si="3"/>
        <v>0</v>
      </c>
      <c r="Q45" s="189" t="str">
        <f t="shared" si="3"/>
        <v>0</v>
      </c>
      <c r="R45" s="195" t="s">
        <v>374</v>
      </c>
      <c r="S45" s="191"/>
      <c r="AH45" s="192" t="s">
        <v>218</v>
      </c>
      <c r="AI45" s="192" t="s">
        <v>226</v>
      </c>
      <c r="AJ45" s="192" t="s">
        <v>229</v>
      </c>
    </row>
    <row r="46" spans="1:36" s="166" customFormat="1" ht="32.25" customHeight="1" x14ac:dyDescent="0.2">
      <c r="A46" s="196"/>
      <c r="B46" s="200"/>
      <c r="C46" s="198" t="s">
        <v>853</v>
      </c>
      <c r="D46" s="198">
        <v>0</v>
      </c>
      <c r="E46" s="198">
        <v>0</v>
      </c>
      <c r="F46" s="198">
        <v>0</v>
      </c>
      <c r="G46" s="198">
        <v>0</v>
      </c>
      <c r="H46" s="199">
        <v>0</v>
      </c>
      <c r="I46" s="199">
        <v>0</v>
      </c>
      <c r="J46" s="199">
        <v>0</v>
      </c>
      <c r="K46" s="199">
        <v>0</v>
      </c>
      <c r="L46" s="187">
        <f t="shared" si="4"/>
        <v>0</v>
      </c>
      <c r="M46" s="187">
        <f t="shared" si="4"/>
        <v>0</v>
      </c>
      <c r="N46" s="187">
        <f t="shared" si="4"/>
        <v>0</v>
      </c>
      <c r="O46" s="187">
        <f t="shared" si="4"/>
        <v>0</v>
      </c>
      <c r="P46" s="188" t="str">
        <f t="shared" si="3"/>
        <v>0</v>
      </c>
      <c r="Q46" s="189" t="str">
        <f t="shared" si="3"/>
        <v>0</v>
      </c>
      <c r="R46" s="195" t="s">
        <v>854</v>
      </c>
      <c r="S46" s="191"/>
      <c r="AH46" s="192" t="s">
        <v>218</v>
      </c>
      <c r="AI46" s="192" t="s">
        <v>226</v>
      </c>
      <c r="AJ46" s="192" t="s">
        <v>230</v>
      </c>
    </row>
    <row r="47" spans="1:36" s="166" customFormat="1" ht="48" customHeight="1" x14ac:dyDescent="0.2">
      <c r="A47" s="196"/>
      <c r="B47" s="200"/>
      <c r="C47" s="198" t="s">
        <v>855</v>
      </c>
      <c r="D47" s="198">
        <v>0</v>
      </c>
      <c r="E47" s="198">
        <v>0</v>
      </c>
      <c r="F47" s="198">
        <v>0</v>
      </c>
      <c r="G47" s="198">
        <v>0</v>
      </c>
      <c r="H47" s="199">
        <v>0</v>
      </c>
      <c r="I47" s="199">
        <v>0</v>
      </c>
      <c r="J47" s="199">
        <v>0</v>
      </c>
      <c r="K47" s="199">
        <v>0</v>
      </c>
      <c r="L47" s="187">
        <f t="shared" si="4"/>
        <v>0</v>
      </c>
      <c r="M47" s="187">
        <f t="shared" si="4"/>
        <v>0</v>
      </c>
      <c r="N47" s="187">
        <f t="shared" si="4"/>
        <v>0</v>
      </c>
      <c r="O47" s="187">
        <f t="shared" si="4"/>
        <v>0</v>
      </c>
      <c r="P47" s="188" t="str">
        <f t="shared" si="3"/>
        <v>0</v>
      </c>
      <c r="Q47" s="189" t="str">
        <f t="shared" si="3"/>
        <v>0</v>
      </c>
      <c r="R47" s="195" t="s">
        <v>856</v>
      </c>
      <c r="S47" s="191"/>
      <c r="AH47" s="192" t="s">
        <v>218</v>
      </c>
      <c r="AI47" s="192" t="s">
        <v>226</v>
      </c>
      <c r="AJ47" s="192" t="s">
        <v>231</v>
      </c>
    </row>
    <row r="48" spans="1:36" s="166" customFormat="1" ht="27.75" customHeight="1" x14ac:dyDescent="0.2">
      <c r="A48" s="196"/>
      <c r="B48" s="194"/>
      <c r="C48" s="198" t="s">
        <v>857</v>
      </c>
      <c r="D48" s="198">
        <v>0</v>
      </c>
      <c r="E48" s="198">
        <v>0</v>
      </c>
      <c r="F48" s="198">
        <v>0</v>
      </c>
      <c r="G48" s="198">
        <v>0</v>
      </c>
      <c r="H48" s="199">
        <v>0</v>
      </c>
      <c r="I48" s="199">
        <v>0</v>
      </c>
      <c r="J48" s="199">
        <v>0</v>
      </c>
      <c r="K48" s="199">
        <v>0</v>
      </c>
      <c r="L48" s="187">
        <f t="shared" si="4"/>
        <v>0</v>
      </c>
      <c r="M48" s="187">
        <f t="shared" si="4"/>
        <v>0</v>
      </c>
      <c r="N48" s="187">
        <f t="shared" si="4"/>
        <v>0</v>
      </c>
      <c r="O48" s="187">
        <f t="shared" si="4"/>
        <v>0</v>
      </c>
      <c r="P48" s="188" t="str">
        <f t="shared" si="3"/>
        <v>0</v>
      </c>
      <c r="Q48" s="189" t="str">
        <f t="shared" si="3"/>
        <v>0</v>
      </c>
      <c r="R48" s="195" t="s">
        <v>858</v>
      </c>
      <c r="S48" s="191"/>
      <c r="AH48" s="192" t="s">
        <v>218</v>
      </c>
      <c r="AI48" s="192" t="s">
        <v>226</v>
      </c>
      <c r="AJ48" s="192" t="s">
        <v>232</v>
      </c>
    </row>
    <row r="49" spans="1:36" s="166" customFormat="1" ht="26.25" customHeight="1" x14ac:dyDescent="0.2">
      <c r="A49" s="196"/>
      <c r="B49" s="197" t="s">
        <v>859</v>
      </c>
      <c r="C49" s="198" t="s">
        <v>860</v>
      </c>
      <c r="D49" s="198">
        <v>0</v>
      </c>
      <c r="E49" s="198">
        <v>0</v>
      </c>
      <c r="F49" s="198">
        <v>0</v>
      </c>
      <c r="G49" s="198">
        <v>0</v>
      </c>
      <c r="H49" s="199">
        <v>0</v>
      </c>
      <c r="I49" s="199">
        <v>0</v>
      </c>
      <c r="J49" s="199">
        <v>0</v>
      </c>
      <c r="K49" s="199">
        <v>0</v>
      </c>
      <c r="L49" s="187">
        <f t="shared" si="4"/>
        <v>0</v>
      </c>
      <c r="M49" s="187">
        <f t="shared" si="4"/>
        <v>0</v>
      </c>
      <c r="N49" s="187">
        <f t="shared" si="4"/>
        <v>0</v>
      </c>
      <c r="O49" s="187">
        <f t="shared" si="4"/>
        <v>0</v>
      </c>
      <c r="P49" s="188" t="str">
        <f t="shared" si="3"/>
        <v>0</v>
      </c>
      <c r="Q49" s="189" t="str">
        <f t="shared" si="3"/>
        <v>0</v>
      </c>
      <c r="R49" s="195" t="s">
        <v>861</v>
      </c>
      <c r="S49" s="191"/>
      <c r="AH49" s="192" t="s">
        <v>218</v>
      </c>
      <c r="AI49" s="192" t="s">
        <v>233</v>
      </c>
      <c r="AJ49" s="192" t="s">
        <v>234</v>
      </c>
    </row>
    <row r="50" spans="1:36" s="166" customFormat="1" ht="28.5" customHeight="1" x14ac:dyDescent="0.2">
      <c r="A50" s="196"/>
      <c r="B50" s="194"/>
      <c r="C50" s="198" t="s">
        <v>862</v>
      </c>
      <c r="D50" s="198">
        <v>0</v>
      </c>
      <c r="E50" s="198">
        <v>0</v>
      </c>
      <c r="F50" s="198">
        <v>0</v>
      </c>
      <c r="G50" s="198">
        <v>0</v>
      </c>
      <c r="H50" s="199">
        <v>0</v>
      </c>
      <c r="I50" s="199">
        <v>0</v>
      </c>
      <c r="J50" s="199">
        <v>0</v>
      </c>
      <c r="K50" s="199">
        <v>0</v>
      </c>
      <c r="L50" s="213">
        <f t="shared" si="4"/>
        <v>0</v>
      </c>
      <c r="M50" s="213">
        <f t="shared" si="4"/>
        <v>0</v>
      </c>
      <c r="N50" s="213">
        <f t="shared" si="4"/>
        <v>0</v>
      </c>
      <c r="O50" s="213">
        <f t="shared" si="4"/>
        <v>0</v>
      </c>
      <c r="P50" s="188" t="str">
        <f t="shared" si="3"/>
        <v>0</v>
      </c>
      <c r="Q50" s="189" t="str">
        <f t="shared" si="3"/>
        <v>0</v>
      </c>
      <c r="R50" s="195" t="s">
        <v>863</v>
      </c>
      <c r="S50" s="191"/>
      <c r="AH50" s="192" t="s">
        <v>218</v>
      </c>
      <c r="AI50" s="192" t="s">
        <v>233</v>
      </c>
      <c r="AJ50" s="192" t="s">
        <v>235</v>
      </c>
    </row>
    <row r="51" spans="1:36" s="166" customFormat="1" ht="28.5" customHeight="1" thickBot="1" x14ac:dyDescent="0.25">
      <c r="A51" s="203"/>
      <c r="B51" s="205" t="s">
        <v>864</v>
      </c>
      <c r="C51" s="205" t="s">
        <v>864</v>
      </c>
      <c r="D51" s="205">
        <v>0</v>
      </c>
      <c r="E51" s="205">
        <v>0</v>
      </c>
      <c r="F51" s="205">
        <v>0</v>
      </c>
      <c r="G51" s="205">
        <v>0</v>
      </c>
      <c r="H51" s="206">
        <v>0</v>
      </c>
      <c r="I51" s="206">
        <v>0</v>
      </c>
      <c r="J51" s="206">
        <v>0</v>
      </c>
      <c r="K51" s="206">
        <v>0</v>
      </c>
      <c r="L51" s="207">
        <f t="shared" si="4"/>
        <v>0</v>
      </c>
      <c r="M51" s="207">
        <f t="shared" si="4"/>
        <v>0</v>
      </c>
      <c r="N51" s="207">
        <f t="shared" si="4"/>
        <v>0</v>
      </c>
      <c r="O51" s="207">
        <f t="shared" si="4"/>
        <v>0</v>
      </c>
      <c r="P51" s="188" t="str">
        <f t="shared" si="3"/>
        <v>0</v>
      </c>
      <c r="Q51" s="189" t="str">
        <f t="shared" si="3"/>
        <v>0</v>
      </c>
      <c r="R51" s="208" t="s">
        <v>865</v>
      </c>
      <c r="S51" s="191"/>
      <c r="AH51" s="192" t="s">
        <v>218</v>
      </c>
      <c r="AI51" s="192" t="s">
        <v>236</v>
      </c>
      <c r="AJ51" s="192" t="s">
        <v>237</v>
      </c>
    </row>
    <row r="52" spans="1:36" s="166" customFormat="1" ht="20.100000000000001" customHeight="1" x14ac:dyDescent="0.2">
      <c r="A52" s="183" t="s">
        <v>40</v>
      </c>
      <c r="B52" s="184" t="s">
        <v>866</v>
      </c>
      <c r="C52" s="209" t="s">
        <v>867</v>
      </c>
      <c r="D52" s="209">
        <v>0</v>
      </c>
      <c r="E52" s="209">
        <v>0</v>
      </c>
      <c r="F52" s="209">
        <v>0</v>
      </c>
      <c r="G52" s="209">
        <v>0</v>
      </c>
      <c r="H52" s="212">
        <v>0</v>
      </c>
      <c r="I52" s="212">
        <v>0</v>
      </c>
      <c r="J52" s="186">
        <v>0</v>
      </c>
      <c r="K52" s="186">
        <v>0</v>
      </c>
      <c r="L52" s="187">
        <f t="shared" si="4"/>
        <v>0</v>
      </c>
      <c r="M52" s="187">
        <f t="shared" si="4"/>
        <v>0</v>
      </c>
      <c r="N52" s="187">
        <f t="shared" si="4"/>
        <v>0</v>
      </c>
      <c r="O52" s="187">
        <f t="shared" si="4"/>
        <v>0</v>
      </c>
      <c r="P52" s="188" t="str">
        <f t="shared" si="3"/>
        <v>0</v>
      </c>
      <c r="Q52" s="189" t="str">
        <f t="shared" si="3"/>
        <v>0</v>
      </c>
      <c r="R52" s="210" t="s">
        <v>868</v>
      </c>
      <c r="S52" s="191"/>
      <c r="AH52" s="192" t="s">
        <v>238</v>
      </c>
      <c r="AI52" s="192" t="s">
        <v>239</v>
      </c>
      <c r="AJ52" s="192" t="s">
        <v>240</v>
      </c>
    </row>
    <row r="53" spans="1:36" s="166" customFormat="1" ht="24" x14ac:dyDescent="0.2">
      <c r="A53" s="196"/>
      <c r="B53" s="194"/>
      <c r="C53" s="198" t="s">
        <v>869</v>
      </c>
      <c r="D53" s="198">
        <v>0</v>
      </c>
      <c r="E53" s="198">
        <v>0</v>
      </c>
      <c r="F53" s="198">
        <v>0</v>
      </c>
      <c r="G53" s="198">
        <v>0</v>
      </c>
      <c r="H53" s="199">
        <v>0</v>
      </c>
      <c r="I53" s="199">
        <v>0</v>
      </c>
      <c r="J53" s="199">
        <v>0</v>
      </c>
      <c r="K53" s="199">
        <v>0</v>
      </c>
      <c r="L53" s="187">
        <f t="shared" si="4"/>
        <v>0</v>
      </c>
      <c r="M53" s="187">
        <f t="shared" si="4"/>
        <v>0</v>
      </c>
      <c r="N53" s="187">
        <f t="shared" si="4"/>
        <v>0</v>
      </c>
      <c r="O53" s="187">
        <f t="shared" si="4"/>
        <v>0</v>
      </c>
      <c r="P53" s="188" t="str">
        <f t="shared" si="3"/>
        <v>0</v>
      </c>
      <c r="Q53" s="189" t="str">
        <f t="shared" si="3"/>
        <v>0</v>
      </c>
      <c r="R53" s="195" t="s">
        <v>375</v>
      </c>
      <c r="S53" s="191"/>
      <c r="AH53" s="192" t="s">
        <v>238</v>
      </c>
      <c r="AI53" s="192" t="s">
        <v>239</v>
      </c>
      <c r="AJ53" s="192" t="s">
        <v>241</v>
      </c>
    </row>
    <row r="54" spans="1:36" s="166" customFormat="1" ht="12.75" x14ac:dyDescent="0.2">
      <c r="A54" s="196"/>
      <c r="B54" s="198" t="s">
        <v>870</v>
      </c>
      <c r="C54" s="198" t="s">
        <v>871</v>
      </c>
      <c r="D54" s="198">
        <v>0</v>
      </c>
      <c r="E54" s="198">
        <v>0</v>
      </c>
      <c r="F54" s="198">
        <v>0</v>
      </c>
      <c r="G54" s="198">
        <v>0</v>
      </c>
      <c r="H54" s="199">
        <v>0</v>
      </c>
      <c r="I54" s="199">
        <v>0</v>
      </c>
      <c r="J54" s="199">
        <v>0</v>
      </c>
      <c r="K54" s="199">
        <v>0</v>
      </c>
      <c r="L54" s="187">
        <f t="shared" si="4"/>
        <v>0</v>
      </c>
      <c r="M54" s="187">
        <f t="shared" si="4"/>
        <v>0</v>
      </c>
      <c r="N54" s="187">
        <f t="shared" si="4"/>
        <v>0</v>
      </c>
      <c r="O54" s="187">
        <f t="shared" si="4"/>
        <v>0</v>
      </c>
      <c r="P54" s="188" t="str">
        <f t="shared" si="3"/>
        <v>0</v>
      </c>
      <c r="Q54" s="189" t="str">
        <f t="shared" si="3"/>
        <v>0</v>
      </c>
      <c r="R54" s="195" t="s">
        <v>872</v>
      </c>
      <c r="S54" s="191"/>
      <c r="AH54" s="192" t="s">
        <v>238</v>
      </c>
      <c r="AI54" s="192" t="s">
        <v>242</v>
      </c>
      <c r="AJ54" s="192" t="s">
        <v>243</v>
      </c>
    </row>
    <row r="55" spans="1:36" s="202" customFormat="1" ht="20.100000000000001" customHeight="1" thickBot="1" x14ac:dyDescent="0.25">
      <c r="A55" s="203"/>
      <c r="B55" s="205" t="s">
        <v>873</v>
      </c>
      <c r="C55" s="205" t="s">
        <v>874</v>
      </c>
      <c r="D55" s="205">
        <v>0</v>
      </c>
      <c r="E55" s="205">
        <v>0</v>
      </c>
      <c r="F55" s="205">
        <v>0</v>
      </c>
      <c r="G55" s="205">
        <v>0</v>
      </c>
      <c r="H55" s="206">
        <v>0</v>
      </c>
      <c r="I55" s="206">
        <v>0</v>
      </c>
      <c r="J55" s="206">
        <v>0</v>
      </c>
      <c r="K55" s="206">
        <v>0</v>
      </c>
      <c r="L55" s="207">
        <f t="shared" si="4"/>
        <v>0</v>
      </c>
      <c r="M55" s="207">
        <f t="shared" si="4"/>
        <v>0</v>
      </c>
      <c r="N55" s="207">
        <f t="shared" si="4"/>
        <v>0</v>
      </c>
      <c r="O55" s="207">
        <f t="shared" si="4"/>
        <v>0</v>
      </c>
      <c r="P55" s="188" t="str">
        <f t="shared" si="3"/>
        <v>0</v>
      </c>
      <c r="Q55" s="189" t="str">
        <f t="shared" si="3"/>
        <v>0</v>
      </c>
      <c r="R55" s="208" t="s">
        <v>14</v>
      </c>
      <c r="S55" s="201"/>
      <c r="AH55" s="192" t="s">
        <v>238</v>
      </c>
      <c r="AI55" s="192" t="s">
        <v>244</v>
      </c>
      <c r="AJ55" s="192" t="s">
        <v>245</v>
      </c>
    </row>
    <row r="56" spans="1:36" s="166" customFormat="1" ht="20.100000000000001" customHeight="1" x14ac:dyDescent="0.2">
      <c r="A56" s="183" t="s">
        <v>41</v>
      </c>
      <c r="B56" s="209" t="s">
        <v>875</v>
      </c>
      <c r="C56" s="209" t="s">
        <v>876</v>
      </c>
      <c r="D56" s="209">
        <v>0</v>
      </c>
      <c r="E56" s="209">
        <v>0</v>
      </c>
      <c r="F56" s="209">
        <v>0</v>
      </c>
      <c r="G56" s="209">
        <v>0</v>
      </c>
      <c r="H56" s="212">
        <v>0</v>
      </c>
      <c r="I56" s="212">
        <v>0</v>
      </c>
      <c r="J56" s="212">
        <v>0</v>
      </c>
      <c r="K56" s="186">
        <v>0</v>
      </c>
      <c r="L56" s="187">
        <f t="shared" si="4"/>
        <v>0</v>
      </c>
      <c r="M56" s="187">
        <f t="shared" si="4"/>
        <v>0</v>
      </c>
      <c r="N56" s="187">
        <f t="shared" si="4"/>
        <v>0</v>
      </c>
      <c r="O56" s="187">
        <f t="shared" si="4"/>
        <v>0</v>
      </c>
      <c r="P56" s="188" t="str">
        <f t="shared" si="3"/>
        <v>0</v>
      </c>
      <c r="Q56" s="189" t="str">
        <f t="shared" si="3"/>
        <v>0</v>
      </c>
      <c r="R56" s="210" t="s">
        <v>877</v>
      </c>
      <c r="S56" s="191"/>
      <c r="AH56" s="192" t="s">
        <v>246</v>
      </c>
      <c r="AI56" s="192" t="s">
        <v>247</v>
      </c>
      <c r="AJ56" s="192" t="s">
        <v>248</v>
      </c>
    </row>
    <row r="57" spans="1:36" s="166" customFormat="1" ht="26.25" customHeight="1" x14ac:dyDescent="0.2">
      <c r="A57" s="196"/>
      <c r="B57" s="197" t="s">
        <v>878</v>
      </c>
      <c r="C57" s="198" t="s">
        <v>879</v>
      </c>
      <c r="D57" s="198">
        <v>0</v>
      </c>
      <c r="E57" s="198">
        <v>0</v>
      </c>
      <c r="F57" s="198">
        <v>0</v>
      </c>
      <c r="G57" s="198">
        <v>0</v>
      </c>
      <c r="H57" s="199">
        <v>0</v>
      </c>
      <c r="I57" s="199">
        <v>0</v>
      </c>
      <c r="J57" s="199">
        <v>0</v>
      </c>
      <c r="K57" s="199">
        <v>0</v>
      </c>
      <c r="L57" s="187">
        <f t="shared" si="4"/>
        <v>0</v>
      </c>
      <c r="M57" s="187">
        <f t="shared" si="4"/>
        <v>0</v>
      </c>
      <c r="N57" s="187">
        <f t="shared" si="4"/>
        <v>0</v>
      </c>
      <c r="O57" s="187">
        <f t="shared" si="4"/>
        <v>0</v>
      </c>
      <c r="P57" s="188" t="str">
        <f t="shared" si="3"/>
        <v>0</v>
      </c>
      <c r="Q57" s="189" t="str">
        <f t="shared" si="3"/>
        <v>0</v>
      </c>
      <c r="R57" s="195" t="s">
        <v>376</v>
      </c>
      <c r="S57" s="191"/>
      <c r="AH57" s="192" t="s">
        <v>246</v>
      </c>
      <c r="AI57" s="192" t="s">
        <v>249</v>
      </c>
      <c r="AJ57" s="192" t="s">
        <v>250</v>
      </c>
    </row>
    <row r="58" spans="1:36" s="166" customFormat="1" ht="20.100000000000001" customHeight="1" x14ac:dyDescent="0.2">
      <c r="A58" s="196"/>
      <c r="B58" s="200"/>
      <c r="C58" s="198" t="s">
        <v>880</v>
      </c>
      <c r="D58" s="198">
        <v>0</v>
      </c>
      <c r="E58" s="198">
        <v>0</v>
      </c>
      <c r="F58" s="198">
        <v>0</v>
      </c>
      <c r="G58" s="198">
        <v>0</v>
      </c>
      <c r="H58" s="199">
        <v>0</v>
      </c>
      <c r="I58" s="199">
        <v>0</v>
      </c>
      <c r="J58" s="199">
        <v>0</v>
      </c>
      <c r="K58" s="199">
        <v>0</v>
      </c>
      <c r="L58" s="187">
        <f t="shared" si="4"/>
        <v>0</v>
      </c>
      <c r="M58" s="187">
        <f t="shared" si="4"/>
        <v>0</v>
      </c>
      <c r="N58" s="187">
        <f t="shared" si="4"/>
        <v>0</v>
      </c>
      <c r="O58" s="187">
        <f t="shared" si="4"/>
        <v>0</v>
      </c>
      <c r="P58" s="188" t="str">
        <f t="shared" si="3"/>
        <v>0</v>
      </c>
      <c r="Q58" s="189" t="str">
        <f t="shared" si="3"/>
        <v>0</v>
      </c>
      <c r="R58" s="195" t="s">
        <v>881</v>
      </c>
      <c r="S58" s="191"/>
      <c r="AH58" s="192" t="s">
        <v>246</v>
      </c>
      <c r="AI58" s="192" t="s">
        <v>249</v>
      </c>
      <c r="AJ58" s="192" t="s">
        <v>251</v>
      </c>
    </row>
    <row r="59" spans="1:36" s="166" customFormat="1" ht="20.100000000000001" customHeight="1" x14ac:dyDescent="0.2">
      <c r="A59" s="196"/>
      <c r="B59" s="200"/>
      <c r="C59" s="198" t="s">
        <v>1</v>
      </c>
      <c r="D59" s="198">
        <v>0</v>
      </c>
      <c r="E59" s="198">
        <v>0</v>
      </c>
      <c r="F59" s="198">
        <v>0</v>
      </c>
      <c r="G59" s="198">
        <v>0</v>
      </c>
      <c r="H59" s="199">
        <v>0</v>
      </c>
      <c r="I59" s="199">
        <v>0</v>
      </c>
      <c r="J59" s="199">
        <v>0</v>
      </c>
      <c r="K59" s="199">
        <v>0</v>
      </c>
      <c r="L59" s="187">
        <f t="shared" si="4"/>
        <v>0</v>
      </c>
      <c r="M59" s="187">
        <f t="shared" si="4"/>
        <v>0</v>
      </c>
      <c r="N59" s="187">
        <f t="shared" si="4"/>
        <v>0</v>
      </c>
      <c r="O59" s="187">
        <f t="shared" si="4"/>
        <v>0</v>
      </c>
      <c r="P59" s="188" t="str">
        <f t="shared" si="3"/>
        <v>0</v>
      </c>
      <c r="Q59" s="189" t="str">
        <f t="shared" si="3"/>
        <v>0</v>
      </c>
      <c r="R59" s="195" t="s">
        <v>1</v>
      </c>
      <c r="S59" s="191"/>
      <c r="AH59" s="192" t="s">
        <v>246</v>
      </c>
      <c r="AI59" s="192" t="s">
        <v>249</v>
      </c>
      <c r="AJ59" s="192" t="s">
        <v>252</v>
      </c>
    </row>
    <row r="60" spans="1:36" s="166" customFormat="1" ht="20.100000000000001" customHeight="1" x14ac:dyDescent="0.2">
      <c r="A60" s="214"/>
      <c r="B60" s="200"/>
      <c r="C60" s="198" t="s">
        <v>21</v>
      </c>
      <c r="D60" s="198">
        <v>0</v>
      </c>
      <c r="E60" s="198">
        <v>0</v>
      </c>
      <c r="F60" s="198">
        <v>0</v>
      </c>
      <c r="G60" s="198">
        <v>0</v>
      </c>
      <c r="H60" s="199">
        <v>0</v>
      </c>
      <c r="I60" s="199">
        <v>0</v>
      </c>
      <c r="J60" s="199">
        <v>0</v>
      </c>
      <c r="K60" s="199">
        <v>0</v>
      </c>
      <c r="L60" s="187">
        <f t="shared" si="4"/>
        <v>0</v>
      </c>
      <c r="M60" s="187">
        <f t="shared" si="4"/>
        <v>0</v>
      </c>
      <c r="N60" s="187">
        <f t="shared" si="4"/>
        <v>0</v>
      </c>
      <c r="O60" s="187">
        <f t="shared" si="4"/>
        <v>0</v>
      </c>
      <c r="P60" s="188" t="str">
        <f t="shared" si="3"/>
        <v>0</v>
      </c>
      <c r="Q60" s="189" t="str">
        <f t="shared" si="3"/>
        <v>0</v>
      </c>
      <c r="R60" s="195" t="s">
        <v>21</v>
      </c>
      <c r="S60" s="191"/>
      <c r="AH60" s="192" t="s">
        <v>246</v>
      </c>
      <c r="AI60" s="192" t="s">
        <v>249</v>
      </c>
      <c r="AJ60" s="192" t="s">
        <v>253</v>
      </c>
    </row>
    <row r="61" spans="1:36" s="166" customFormat="1" ht="51" customHeight="1" x14ac:dyDescent="0.2">
      <c r="A61" s="214"/>
      <c r="B61" s="200"/>
      <c r="C61" s="198" t="s">
        <v>882</v>
      </c>
      <c r="D61" s="198">
        <v>0</v>
      </c>
      <c r="E61" s="198">
        <v>0</v>
      </c>
      <c r="F61" s="198">
        <v>0</v>
      </c>
      <c r="G61" s="198">
        <v>0</v>
      </c>
      <c r="H61" s="199">
        <v>0</v>
      </c>
      <c r="I61" s="199">
        <v>0</v>
      </c>
      <c r="J61" s="199">
        <v>0</v>
      </c>
      <c r="K61" s="199">
        <v>0</v>
      </c>
      <c r="L61" s="187">
        <f t="shared" si="4"/>
        <v>0</v>
      </c>
      <c r="M61" s="187">
        <f t="shared" si="4"/>
        <v>0</v>
      </c>
      <c r="N61" s="187">
        <f t="shared" si="4"/>
        <v>0</v>
      </c>
      <c r="O61" s="187">
        <f t="shared" si="4"/>
        <v>0</v>
      </c>
      <c r="P61" s="188" t="str">
        <f t="shared" si="3"/>
        <v>0</v>
      </c>
      <c r="Q61" s="189" t="str">
        <f t="shared" si="3"/>
        <v>0</v>
      </c>
      <c r="R61" s="195" t="s">
        <v>883</v>
      </c>
      <c r="S61" s="191"/>
      <c r="AH61" s="192" t="s">
        <v>246</v>
      </c>
      <c r="AI61" s="192" t="s">
        <v>249</v>
      </c>
      <c r="AJ61" s="192" t="s">
        <v>254</v>
      </c>
    </row>
    <row r="62" spans="1:36" s="166" customFormat="1" ht="40.5" customHeight="1" x14ac:dyDescent="0.2">
      <c r="A62" s="214"/>
      <c r="B62" s="194"/>
      <c r="C62" s="198" t="s">
        <v>884</v>
      </c>
      <c r="D62" s="198">
        <v>0</v>
      </c>
      <c r="E62" s="198">
        <v>0</v>
      </c>
      <c r="F62" s="198">
        <v>0</v>
      </c>
      <c r="G62" s="198">
        <v>0</v>
      </c>
      <c r="H62" s="199">
        <v>0</v>
      </c>
      <c r="I62" s="199">
        <v>0</v>
      </c>
      <c r="J62" s="199">
        <v>0</v>
      </c>
      <c r="K62" s="199">
        <v>0</v>
      </c>
      <c r="L62" s="187">
        <f t="shared" si="4"/>
        <v>0</v>
      </c>
      <c r="M62" s="187">
        <f t="shared" si="4"/>
        <v>0</v>
      </c>
      <c r="N62" s="187">
        <f t="shared" si="4"/>
        <v>0</v>
      </c>
      <c r="O62" s="187">
        <f t="shared" si="4"/>
        <v>0</v>
      </c>
      <c r="P62" s="188" t="str">
        <f t="shared" si="3"/>
        <v>0</v>
      </c>
      <c r="Q62" s="189" t="str">
        <f t="shared" si="3"/>
        <v>0</v>
      </c>
      <c r="R62" s="195" t="s">
        <v>885</v>
      </c>
      <c r="S62" s="191"/>
      <c r="AH62" s="192" t="s">
        <v>246</v>
      </c>
      <c r="AI62" s="192" t="s">
        <v>249</v>
      </c>
      <c r="AJ62" s="192" t="s">
        <v>255</v>
      </c>
    </row>
    <row r="63" spans="1:36" s="166" customFormat="1" ht="20.100000000000001" customHeight="1" thickBot="1" x14ac:dyDescent="0.25">
      <c r="A63" s="215"/>
      <c r="B63" s="205" t="s">
        <v>886</v>
      </c>
      <c r="C63" s="205" t="s">
        <v>886</v>
      </c>
      <c r="D63" s="205">
        <v>0</v>
      </c>
      <c r="E63" s="205">
        <v>0</v>
      </c>
      <c r="F63" s="205">
        <v>0</v>
      </c>
      <c r="G63" s="205">
        <v>0</v>
      </c>
      <c r="H63" s="206">
        <v>0</v>
      </c>
      <c r="I63" s="206">
        <v>0</v>
      </c>
      <c r="J63" s="206">
        <v>0</v>
      </c>
      <c r="K63" s="206">
        <v>0</v>
      </c>
      <c r="L63" s="207">
        <f t="shared" si="4"/>
        <v>0</v>
      </c>
      <c r="M63" s="207">
        <f t="shared" si="4"/>
        <v>0</v>
      </c>
      <c r="N63" s="207">
        <f t="shared" si="4"/>
        <v>0</v>
      </c>
      <c r="O63" s="207">
        <f t="shared" si="4"/>
        <v>0</v>
      </c>
      <c r="P63" s="188" t="str">
        <f t="shared" si="3"/>
        <v>0</v>
      </c>
      <c r="Q63" s="189" t="str">
        <f t="shared" si="3"/>
        <v>0</v>
      </c>
      <c r="R63" s="208" t="s">
        <v>887</v>
      </c>
      <c r="S63" s="191"/>
      <c r="AH63" s="192" t="s">
        <v>246</v>
      </c>
      <c r="AI63" s="192" t="s">
        <v>256</v>
      </c>
      <c r="AJ63" s="192" t="s">
        <v>257</v>
      </c>
    </row>
    <row r="64" spans="1:36" s="166" customFormat="1" ht="20.100000000000001" customHeight="1" x14ac:dyDescent="0.2">
      <c r="A64" s="216" t="s">
        <v>42</v>
      </c>
      <c r="B64" s="209" t="s">
        <v>888</v>
      </c>
      <c r="C64" s="209" t="s">
        <v>889</v>
      </c>
      <c r="D64" s="209">
        <v>0</v>
      </c>
      <c r="E64" s="209">
        <v>0</v>
      </c>
      <c r="F64" s="209">
        <v>0</v>
      </c>
      <c r="G64" s="209">
        <v>0</v>
      </c>
      <c r="H64" s="212">
        <v>0</v>
      </c>
      <c r="I64" s="212">
        <v>0</v>
      </c>
      <c r="J64" s="212">
        <v>0</v>
      </c>
      <c r="K64" s="186">
        <v>0</v>
      </c>
      <c r="L64" s="187">
        <f t="shared" si="4"/>
        <v>0</v>
      </c>
      <c r="M64" s="187">
        <f t="shared" si="4"/>
        <v>0</v>
      </c>
      <c r="N64" s="187">
        <f t="shared" si="4"/>
        <v>0</v>
      </c>
      <c r="O64" s="187">
        <f t="shared" si="4"/>
        <v>0</v>
      </c>
      <c r="P64" s="188" t="str">
        <f t="shared" si="3"/>
        <v>0</v>
      </c>
      <c r="Q64" s="189" t="str">
        <f t="shared" si="3"/>
        <v>0</v>
      </c>
      <c r="R64" s="210" t="s">
        <v>890</v>
      </c>
      <c r="S64" s="191"/>
      <c r="AH64" s="192" t="s">
        <v>258</v>
      </c>
      <c r="AI64" s="192" t="s">
        <v>259</v>
      </c>
      <c r="AJ64" s="192" t="s">
        <v>260</v>
      </c>
    </row>
    <row r="65" spans="1:36" s="166" customFormat="1" ht="20.100000000000001" customHeight="1" x14ac:dyDescent="0.2">
      <c r="A65" s="217"/>
      <c r="B65" s="197" t="s">
        <v>891</v>
      </c>
      <c r="C65" s="198" t="s">
        <v>892</v>
      </c>
      <c r="D65" s="198">
        <v>0</v>
      </c>
      <c r="E65" s="198">
        <v>0</v>
      </c>
      <c r="F65" s="198">
        <v>0</v>
      </c>
      <c r="G65" s="198">
        <v>0</v>
      </c>
      <c r="H65" s="199">
        <v>0</v>
      </c>
      <c r="I65" s="199">
        <v>0</v>
      </c>
      <c r="J65" s="199">
        <v>0</v>
      </c>
      <c r="K65" s="199">
        <v>0</v>
      </c>
      <c r="L65" s="187">
        <f t="shared" si="4"/>
        <v>0</v>
      </c>
      <c r="M65" s="187">
        <f t="shared" si="4"/>
        <v>0</v>
      </c>
      <c r="N65" s="187">
        <f t="shared" si="4"/>
        <v>0</v>
      </c>
      <c r="O65" s="187">
        <f t="shared" si="4"/>
        <v>0</v>
      </c>
      <c r="P65" s="188" t="str">
        <f t="shared" si="3"/>
        <v>0</v>
      </c>
      <c r="Q65" s="189" t="str">
        <f t="shared" si="3"/>
        <v>0</v>
      </c>
      <c r="R65" s="195" t="s">
        <v>893</v>
      </c>
      <c r="S65" s="191"/>
      <c r="AH65" s="192" t="s">
        <v>258</v>
      </c>
      <c r="AI65" s="192" t="s">
        <v>261</v>
      </c>
      <c r="AJ65" s="192" t="s">
        <v>262</v>
      </c>
    </row>
    <row r="66" spans="1:36" s="166" customFormat="1" ht="20.100000000000001" customHeight="1" x14ac:dyDescent="0.2">
      <c r="A66" s="217"/>
      <c r="B66" s="200"/>
      <c r="C66" s="198" t="s">
        <v>894</v>
      </c>
      <c r="D66" s="198">
        <v>0</v>
      </c>
      <c r="E66" s="198">
        <v>0</v>
      </c>
      <c r="F66" s="198">
        <v>0</v>
      </c>
      <c r="G66" s="198">
        <v>0</v>
      </c>
      <c r="H66" s="199">
        <v>0</v>
      </c>
      <c r="I66" s="199">
        <v>0</v>
      </c>
      <c r="J66" s="199">
        <v>0</v>
      </c>
      <c r="K66" s="199">
        <v>0</v>
      </c>
      <c r="L66" s="187">
        <f t="shared" si="4"/>
        <v>0</v>
      </c>
      <c r="M66" s="187">
        <f t="shared" si="4"/>
        <v>0</v>
      </c>
      <c r="N66" s="187">
        <f t="shared" si="4"/>
        <v>0</v>
      </c>
      <c r="O66" s="187">
        <f t="shared" si="4"/>
        <v>0</v>
      </c>
      <c r="P66" s="188" t="str">
        <f t="shared" si="3"/>
        <v>0</v>
      </c>
      <c r="Q66" s="189" t="str">
        <f t="shared" si="3"/>
        <v>0</v>
      </c>
      <c r="R66" s="195" t="s">
        <v>377</v>
      </c>
      <c r="S66" s="191"/>
      <c r="AH66" s="192" t="s">
        <v>258</v>
      </c>
      <c r="AI66" s="192" t="s">
        <v>261</v>
      </c>
      <c r="AJ66" s="192" t="s">
        <v>263</v>
      </c>
    </row>
    <row r="67" spans="1:36" s="166" customFormat="1" ht="24" x14ac:dyDescent="0.2">
      <c r="A67" s="217"/>
      <c r="B67" s="194"/>
      <c r="C67" s="198" t="s">
        <v>895</v>
      </c>
      <c r="D67" s="198">
        <v>0</v>
      </c>
      <c r="E67" s="198">
        <v>0</v>
      </c>
      <c r="F67" s="198">
        <v>0</v>
      </c>
      <c r="G67" s="198">
        <v>0</v>
      </c>
      <c r="H67" s="199">
        <v>0</v>
      </c>
      <c r="I67" s="199">
        <v>0</v>
      </c>
      <c r="J67" s="199">
        <v>0</v>
      </c>
      <c r="K67" s="199">
        <v>0</v>
      </c>
      <c r="L67" s="187">
        <f t="shared" si="4"/>
        <v>0</v>
      </c>
      <c r="M67" s="187">
        <f t="shared" si="4"/>
        <v>0</v>
      </c>
      <c r="N67" s="187">
        <f t="shared" si="4"/>
        <v>0</v>
      </c>
      <c r="O67" s="187">
        <f t="shared" si="4"/>
        <v>0</v>
      </c>
      <c r="P67" s="188" t="str">
        <f t="shared" si="3"/>
        <v>0</v>
      </c>
      <c r="Q67" s="189" t="str">
        <f t="shared" si="3"/>
        <v>0</v>
      </c>
      <c r="R67" s="195" t="s">
        <v>896</v>
      </c>
      <c r="S67" s="191"/>
      <c r="AH67" s="192" t="s">
        <v>258</v>
      </c>
      <c r="AI67" s="192" t="s">
        <v>261</v>
      </c>
      <c r="AJ67" s="192" t="s">
        <v>264</v>
      </c>
    </row>
    <row r="68" spans="1:36" s="166" customFormat="1" ht="20.100000000000001" customHeight="1" x14ac:dyDescent="0.2">
      <c r="A68" s="217"/>
      <c r="B68" s="198" t="s">
        <v>897</v>
      </c>
      <c r="C68" s="198" t="s">
        <v>897</v>
      </c>
      <c r="D68" s="198">
        <v>0</v>
      </c>
      <c r="E68" s="198">
        <v>0</v>
      </c>
      <c r="F68" s="198">
        <v>0</v>
      </c>
      <c r="G68" s="198">
        <v>0</v>
      </c>
      <c r="H68" s="199">
        <v>0</v>
      </c>
      <c r="I68" s="199">
        <v>0</v>
      </c>
      <c r="J68" s="199">
        <v>0</v>
      </c>
      <c r="K68" s="199">
        <v>0</v>
      </c>
      <c r="L68" s="187">
        <f t="shared" si="4"/>
        <v>0</v>
      </c>
      <c r="M68" s="187">
        <f t="shared" si="4"/>
        <v>0</v>
      </c>
      <c r="N68" s="187">
        <f t="shared" si="4"/>
        <v>0</v>
      </c>
      <c r="O68" s="187">
        <f t="shared" si="4"/>
        <v>0</v>
      </c>
      <c r="P68" s="188" t="str">
        <f t="shared" si="3"/>
        <v>0</v>
      </c>
      <c r="Q68" s="189" t="str">
        <f t="shared" si="3"/>
        <v>0</v>
      </c>
      <c r="R68" s="195" t="s">
        <v>897</v>
      </c>
      <c r="S68" s="191"/>
      <c r="AH68" s="192" t="s">
        <v>258</v>
      </c>
      <c r="AI68" s="192" t="s">
        <v>265</v>
      </c>
      <c r="AJ68" s="192" t="s">
        <v>266</v>
      </c>
    </row>
    <row r="69" spans="1:36" s="166" customFormat="1" ht="20.100000000000001" customHeight="1" x14ac:dyDescent="0.2">
      <c r="A69" s="217"/>
      <c r="B69" s="198" t="s">
        <v>898</v>
      </c>
      <c r="C69" s="198" t="s">
        <v>899</v>
      </c>
      <c r="D69" s="198">
        <v>0</v>
      </c>
      <c r="E69" s="198">
        <v>0</v>
      </c>
      <c r="F69" s="198">
        <v>0</v>
      </c>
      <c r="G69" s="198">
        <v>0</v>
      </c>
      <c r="H69" s="199">
        <v>0</v>
      </c>
      <c r="I69" s="199">
        <v>0</v>
      </c>
      <c r="J69" s="199">
        <v>0</v>
      </c>
      <c r="K69" s="199">
        <v>0</v>
      </c>
      <c r="L69" s="187">
        <f t="shared" si="4"/>
        <v>0</v>
      </c>
      <c r="M69" s="187">
        <f t="shared" si="4"/>
        <v>0</v>
      </c>
      <c r="N69" s="187">
        <f t="shared" si="4"/>
        <v>0</v>
      </c>
      <c r="O69" s="187">
        <f t="shared" si="4"/>
        <v>0</v>
      </c>
      <c r="P69" s="188" t="str">
        <f t="shared" si="3"/>
        <v>0</v>
      </c>
      <c r="Q69" s="189" t="str">
        <f t="shared" si="3"/>
        <v>0</v>
      </c>
      <c r="R69" s="195" t="s">
        <v>900</v>
      </c>
      <c r="S69" s="191"/>
      <c r="AH69" s="192" t="s">
        <v>258</v>
      </c>
      <c r="AI69" s="192" t="s">
        <v>267</v>
      </c>
      <c r="AJ69" s="192" t="s">
        <v>268</v>
      </c>
    </row>
    <row r="70" spans="1:36" s="166" customFormat="1" ht="24.75" thickBot="1" x14ac:dyDescent="0.25">
      <c r="A70" s="218"/>
      <c r="B70" s="205" t="s">
        <v>901</v>
      </c>
      <c r="C70" s="205" t="s">
        <v>901</v>
      </c>
      <c r="D70" s="205">
        <v>0</v>
      </c>
      <c r="E70" s="205">
        <v>0</v>
      </c>
      <c r="F70" s="205">
        <v>0</v>
      </c>
      <c r="G70" s="205">
        <v>0</v>
      </c>
      <c r="H70" s="206">
        <v>0</v>
      </c>
      <c r="I70" s="206">
        <v>0</v>
      </c>
      <c r="J70" s="206">
        <v>0</v>
      </c>
      <c r="K70" s="206">
        <v>0</v>
      </c>
      <c r="L70" s="207">
        <f t="shared" si="4"/>
        <v>0</v>
      </c>
      <c r="M70" s="207">
        <f t="shared" si="4"/>
        <v>0</v>
      </c>
      <c r="N70" s="207">
        <f t="shared" si="4"/>
        <v>0</v>
      </c>
      <c r="O70" s="207">
        <f t="shared" si="4"/>
        <v>0</v>
      </c>
      <c r="P70" s="188" t="str">
        <f t="shared" si="3"/>
        <v>0</v>
      </c>
      <c r="Q70" s="189" t="str">
        <f t="shared" si="3"/>
        <v>0</v>
      </c>
      <c r="R70" s="208" t="s">
        <v>902</v>
      </c>
      <c r="S70" s="191"/>
      <c r="AH70" s="192" t="s">
        <v>258</v>
      </c>
      <c r="AI70" s="192" t="s">
        <v>269</v>
      </c>
      <c r="AJ70" s="192" t="s">
        <v>270</v>
      </c>
    </row>
    <row r="71" spans="1:36" s="202" customFormat="1" ht="20.100000000000001" customHeight="1" x14ac:dyDescent="0.2">
      <c r="A71" s="216" t="s">
        <v>43</v>
      </c>
      <c r="B71" s="209" t="s">
        <v>903</v>
      </c>
      <c r="C71" s="209" t="s">
        <v>904</v>
      </c>
      <c r="D71" s="209">
        <v>0</v>
      </c>
      <c r="E71" s="209">
        <v>0</v>
      </c>
      <c r="F71" s="209">
        <v>0</v>
      </c>
      <c r="G71" s="209">
        <v>0</v>
      </c>
      <c r="H71" s="212">
        <v>0</v>
      </c>
      <c r="I71" s="212">
        <v>0</v>
      </c>
      <c r="J71" s="212">
        <v>0</v>
      </c>
      <c r="K71" s="212">
        <v>0</v>
      </c>
      <c r="L71" s="187">
        <f t="shared" si="4"/>
        <v>0</v>
      </c>
      <c r="M71" s="187">
        <f t="shared" si="4"/>
        <v>0</v>
      </c>
      <c r="N71" s="187">
        <f t="shared" si="4"/>
        <v>0</v>
      </c>
      <c r="O71" s="187">
        <f t="shared" si="4"/>
        <v>0</v>
      </c>
      <c r="P71" s="188" t="str">
        <f t="shared" si="3"/>
        <v>0</v>
      </c>
      <c r="Q71" s="189" t="str">
        <f t="shared" si="3"/>
        <v>0</v>
      </c>
      <c r="R71" s="210" t="s">
        <v>15</v>
      </c>
      <c r="S71" s="201"/>
      <c r="AH71" s="192" t="s">
        <v>271</v>
      </c>
      <c r="AI71" s="192" t="s">
        <v>272</v>
      </c>
      <c r="AJ71" s="192" t="s">
        <v>273</v>
      </c>
    </row>
    <row r="72" spans="1:36" s="166" customFormat="1" ht="20.100000000000001" customHeight="1" x14ac:dyDescent="0.2">
      <c r="A72" s="214"/>
      <c r="B72" s="198" t="s">
        <v>905</v>
      </c>
      <c r="C72" s="198" t="s">
        <v>906</v>
      </c>
      <c r="D72" s="198">
        <v>0</v>
      </c>
      <c r="E72" s="198">
        <v>0</v>
      </c>
      <c r="F72" s="198">
        <v>0</v>
      </c>
      <c r="G72" s="198">
        <v>0</v>
      </c>
      <c r="H72" s="199">
        <v>0</v>
      </c>
      <c r="I72" s="199">
        <v>0</v>
      </c>
      <c r="J72" s="199">
        <v>0</v>
      </c>
      <c r="K72" s="199">
        <v>0</v>
      </c>
      <c r="L72" s="187">
        <f t="shared" si="4"/>
        <v>0</v>
      </c>
      <c r="M72" s="187">
        <f t="shared" si="4"/>
        <v>0</v>
      </c>
      <c r="N72" s="187">
        <f t="shared" si="4"/>
        <v>0</v>
      </c>
      <c r="O72" s="187">
        <f t="shared" si="4"/>
        <v>0</v>
      </c>
      <c r="P72" s="188" t="str">
        <f t="shared" ref="P72:Q103" si="5">IF(AND(L72=0,N72=0),"0",IF(AND(L72&lt;N72),"error",(N72/L72)*100))</f>
        <v>0</v>
      </c>
      <c r="Q72" s="189" t="str">
        <f t="shared" si="5"/>
        <v>0</v>
      </c>
      <c r="R72" s="195" t="s">
        <v>378</v>
      </c>
      <c r="S72" s="191"/>
      <c r="AH72" s="192" t="s">
        <v>271</v>
      </c>
      <c r="AI72" s="192" t="s">
        <v>274</v>
      </c>
      <c r="AJ72" s="192" t="s">
        <v>275</v>
      </c>
    </row>
    <row r="73" spans="1:36" s="166" customFormat="1" ht="20.100000000000001" customHeight="1" x14ac:dyDescent="0.2">
      <c r="A73" s="214"/>
      <c r="B73" s="197" t="s">
        <v>907</v>
      </c>
      <c r="C73" s="198" t="s">
        <v>5</v>
      </c>
      <c r="D73" s="198">
        <v>0</v>
      </c>
      <c r="E73" s="198">
        <v>0</v>
      </c>
      <c r="F73" s="198">
        <v>0</v>
      </c>
      <c r="G73" s="198">
        <v>0</v>
      </c>
      <c r="H73" s="199">
        <v>0</v>
      </c>
      <c r="I73" s="199">
        <v>0</v>
      </c>
      <c r="J73" s="199">
        <v>0</v>
      </c>
      <c r="K73" s="199">
        <v>0</v>
      </c>
      <c r="L73" s="187">
        <f t="shared" ref="L73:O104" si="6">D73+H73</f>
        <v>0</v>
      </c>
      <c r="M73" s="187">
        <f t="shared" si="6"/>
        <v>0</v>
      </c>
      <c r="N73" s="187">
        <f t="shared" si="6"/>
        <v>0</v>
      </c>
      <c r="O73" s="187">
        <f t="shared" si="6"/>
        <v>0</v>
      </c>
      <c r="P73" s="188" t="str">
        <f t="shared" si="5"/>
        <v>0</v>
      </c>
      <c r="Q73" s="189" t="str">
        <f t="shared" si="5"/>
        <v>0</v>
      </c>
      <c r="R73" s="195" t="s">
        <v>5</v>
      </c>
      <c r="S73" s="191"/>
      <c r="AH73" s="192" t="s">
        <v>271</v>
      </c>
      <c r="AI73" s="192" t="s">
        <v>276</v>
      </c>
      <c r="AJ73" s="192" t="s">
        <v>277</v>
      </c>
    </row>
    <row r="74" spans="1:36" s="166" customFormat="1" ht="20.100000000000001" customHeight="1" x14ac:dyDescent="0.2">
      <c r="A74" s="214"/>
      <c r="B74" s="200"/>
      <c r="C74" s="198" t="s">
        <v>6</v>
      </c>
      <c r="D74" s="198">
        <v>0</v>
      </c>
      <c r="E74" s="198">
        <v>0</v>
      </c>
      <c r="F74" s="198">
        <v>0</v>
      </c>
      <c r="G74" s="198">
        <v>0</v>
      </c>
      <c r="H74" s="199">
        <v>0</v>
      </c>
      <c r="I74" s="199">
        <v>0</v>
      </c>
      <c r="J74" s="199">
        <v>0</v>
      </c>
      <c r="K74" s="199">
        <v>0</v>
      </c>
      <c r="L74" s="187">
        <f t="shared" si="6"/>
        <v>0</v>
      </c>
      <c r="M74" s="187">
        <f t="shared" si="6"/>
        <v>0</v>
      </c>
      <c r="N74" s="187">
        <f t="shared" si="6"/>
        <v>0</v>
      </c>
      <c r="O74" s="187">
        <f t="shared" si="6"/>
        <v>0</v>
      </c>
      <c r="P74" s="188" t="str">
        <f t="shared" si="5"/>
        <v>0</v>
      </c>
      <c r="Q74" s="189" t="str">
        <f t="shared" si="5"/>
        <v>0</v>
      </c>
      <c r="R74" s="195" t="s">
        <v>6</v>
      </c>
      <c r="S74" s="191"/>
      <c r="AH74" s="192" t="s">
        <v>271</v>
      </c>
      <c r="AI74" s="192" t="s">
        <v>276</v>
      </c>
      <c r="AJ74" s="192" t="s">
        <v>278</v>
      </c>
    </row>
    <row r="75" spans="1:36" s="166" customFormat="1" ht="20.100000000000001" customHeight="1" x14ac:dyDescent="0.2">
      <c r="A75" s="214"/>
      <c r="B75" s="200"/>
      <c r="C75" s="198" t="s">
        <v>908</v>
      </c>
      <c r="D75" s="198">
        <v>0</v>
      </c>
      <c r="E75" s="198">
        <v>0</v>
      </c>
      <c r="F75" s="198">
        <v>0</v>
      </c>
      <c r="G75" s="198">
        <v>0</v>
      </c>
      <c r="H75" s="199">
        <v>0</v>
      </c>
      <c r="I75" s="199">
        <v>0</v>
      </c>
      <c r="J75" s="199">
        <v>0</v>
      </c>
      <c r="K75" s="199">
        <v>0</v>
      </c>
      <c r="L75" s="187">
        <f t="shared" si="6"/>
        <v>0</v>
      </c>
      <c r="M75" s="187">
        <f t="shared" si="6"/>
        <v>0</v>
      </c>
      <c r="N75" s="187">
        <f t="shared" si="6"/>
        <v>0</v>
      </c>
      <c r="O75" s="187">
        <f t="shared" si="6"/>
        <v>0</v>
      </c>
      <c r="P75" s="188" t="str">
        <f t="shared" si="5"/>
        <v>0</v>
      </c>
      <c r="Q75" s="189" t="str">
        <f t="shared" si="5"/>
        <v>0</v>
      </c>
      <c r="R75" s="195" t="s">
        <v>379</v>
      </c>
      <c r="S75" s="191"/>
      <c r="AH75" s="192" t="s">
        <v>271</v>
      </c>
      <c r="AI75" s="192" t="s">
        <v>276</v>
      </c>
      <c r="AJ75" s="192" t="s">
        <v>279</v>
      </c>
    </row>
    <row r="76" spans="1:36" s="166" customFormat="1" ht="20.100000000000001" customHeight="1" x14ac:dyDescent="0.2">
      <c r="A76" s="214"/>
      <c r="B76" s="200"/>
      <c r="C76" s="198" t="s">
        <v>909</v>
      </c>
      <c r="D76" s="198">
        <v>0</v>
      </c>
      <c r="E76" s="198">
        <v>0</v>
      </c>
      <c r="F76" s="198">
        <v>0</v>
      </c>
      <c r="G76" s="198">
        <v>0</v>
      </c>
      <c r="H76" s="199">
        <v>0</v>
      </c>
      <c r="I76" s="199">
        <v>0</v>
      </c>
      <c r="J76" s="199">
        <v>0</v>
      </c>
      <c r="K76" s="199">
        <v>0</v>
      </c>
      <c r="L76" s="187">
        <f t="shared" si="6"/>
        <v>0</v>
      </c>
      <c r="M76" s="187">
        <f t="shared" si="6"/>
        <v>0</v>
      </c>
      <c r="N76" s="187">
        <f t="shared" si="6"/>
        <v>0</v>
      </c>
      <c r="O76" s="187">
        <f t="shared" si="6"/>
        <v>0</v>
      </c>
      <c r="P76" s="188" t="str">
        <f t="shared" si="5"/>
        <v>0</v>
      </c>
      <c r="Q76" s="189" t="str">
        <f t="shared" si="5"/>
        <v>0</v>
      </c>
      <c r="R76" s="195" t="s">
        <v>910</v>
      </c>
      <c r="S76" s="191"/>
      <c r="AH76" s="192" t="s">
        <v>271</v>
      </c>
      <c r="AI76" s="192" t="s">
        <v>276</v>
      </c>
      <c r="AJ76" s="192" t="s">
        <v>280</v>
      </c>
    </row>
    <row r="77" spans="1:36" s="166" customFormat="1" ht="20.100000000000001" customHeight="1" x14ac:dyDescent="0.2">
      <c r="A77" s="214"/>
      <c r="B77" s="200"/>
      <c r="C77" s="198" t="s">
        <v>911</v>
      </c>
      <c r="D77" s="198">
        <v>0</v>
      </c>
      <c r="E77" s="198">
        <v>0</v>
      </c>
      <c r="F77" s="198">
        <v>0</v>
      </c>
      <c r="G77" s="198">
        <v>0</v>
      </c>
      <c r="H77" s="199">
        <v>0</v>
      </c>
      <c r="I77" s="199">
        <v>0</v>
      </c>
      <c r="J77" s="199">
        <v>0</v>
      </c>
      <c r="K77" s="199">
        <v>0</v>
      </c>
      <c r="L77" s="187">
        <f t="shared" si="6"/>
        <v>0</v>
      </c>
      <c r="M77" s="187">
        <f t="shared" si="6"/>
        <v>0</v>
      </c>
      <c r="N77" s="187">
        <f t="shared" si="6"/>
        <v>0</v>
      </c>
      <c r="O77" s="187">
        <f t="shared" si="6"/>
        <v>0</v>
      </c>
      <c r="P77" s="188" t="str">
        <f t="shared" si="5"/>
        <v>0</v>
      </c>
      <c r="Q77" s="189" t="str">
        <f t="shared" si="5"/>
        <v>0</v>
      </c>
      <c r="R77" s="195" t="s">
        <v>912</v>
      </c>
      <c r="S77" s="191"/>
      <c r="AH77" s="192" t="s">
        <v>271</v>
      </c>
      <c r="AI77" s="192" t="s">
        <v>276</v>
      </c>
      <c r="AJ77" s="192" t="s">
        <v>281</v>
      </c>
    </row>
    <row r="78" spans="1:36" s="166" customFormat="1" ht="20.100000000000001" customHeight="1" x14ac:dyDescent="0.2">
      <c r="A78" s="214"/>
      <c r="B78" s="200"/>
      <c r="C78" s="198" t="s">
        <v>913</v>
      </c>
      <c r="D78" s="198">
        <v>0</v>
      </c>
      <c r="E78" s="198">
        <v>0</v>
      </c>
      <c r="F78" s="198">
        <v>0</v>
      </c>
      <c r="G78" s="198">
        <v>0</v>
      </c>
      <c r="H78" s="199">
        <v>0</v>
      </c>
      <c r="I78" s="199">
        <v>0</v>
      </c>
      <c r="J78" s="199">
        <v>0</v>
      </c>
      <c r="K78" s="199">
        <v>0</v>
      </c>
      <c r="L78" s="187">
        <f t="shared" si="6"/>
        <v>0</v>
      </c>
      <c r="M78" s="187">
        <f t="shared" si="6"/>
        <v>0</v>
      </c>
      <c r="N78" s="187">
        <f t="shared" si="6"/>
        <v>0</v>
      </c>
      <c r="O78" s="187">
        <f t="shared" si="6"/>
        <v>0</v>
      </c>
      <c r="P78" s="188" t="str">
        <f t="shared" si="5"/>
        <v>0</v>
      </c>
      <c r="Q78" s="189" t="str">
        <f t="shared" si="5"/>
        <v>0</v>
      </c>
      <c r="R78" s="195" t="s">
        <v>914</v>
      </c>
      <c r="S78" s="191"/>
      <c r="AH78" s="192" t="s">
        <v>271</v>
      </c>
      <c r="AI78" s="192" t="s">
        <v>276</v>
      </c>
      <c r="AJ78" s="192" t="s">
        <v>282</v>
      </c>
    </row>
    <row r="79" spans="1:36" s="166" customFormat="1" ht="20.100000000000001" customHeight="1" x14ac:dyDescent="0.2">
      <c r="A79" s="214"/>
      <c r="B79" s="200"/>
      <c r="C79" s="198" t="s">
        <v>915</v>
      </c>
      <c r="D79" s="198">
        <v>0</v>
      </c>
      <c r="E79" s="198">
        <v>0</v>
      </c>
      <c r="F79" s="198">
        <v>0</v>
      </c>
      <c r="G79" s="198">
        <v>0</v>
      </c>
      <c r="H79" s="199">
        <v>0</v>
      </c>
      <c r="I79" s="199">
        <v>0</v>
      </c>
      <c r="J79" s="199">
        <v>0</v>
      </c>
      <c r="K79" s="199">
        <v>0</v>
      </c>
      <c r="L79" s="187">
        <f t="shared" si="6"/>
        <v>0</v>
      </c>
      <c r="M79" s="187">
        <f t="shared" si="6"/>
        <v>0</v>
      </c>
      <c r="N79" s="187">
        <f t="shared" si="6"/>
        <v>0</v>
      </c>
      <c r="O79" s="187">
        <f t="shared" si="6"/>
        <v>0</v>
      </c>
      <c r="P79" s="188" t="str">
        <f t="shared" si="5"/>
        <v>0</v>
      </c>
      <c r="Q79" s="189" t="str">
        <f t="shared" si="5"/>
        <v>0</v>
      </c>
      <c r="R79" s="195" t="s">
        <v>380</v>
      </c>
      <c r="S79" s="191"/>
      <c r="AH79" s="192" t="s">
        <v>271</v>
      </c>
      <c r="AI79" s="192" t="s">
        <v>276</v>
      </c>
      <c r="AJ79" s="192" t="s">
        <v>283</v>
      </c>
    </row>
    <row r="80" spans="1:36" s="202" customFormat="1" ht="20.100000000000001" customHeight="1" x14ac:dyDescent="0.2">
      <c r="A80" s="214"/>
      <c r="B80" s="200"/>
      <c r="C80" s="198" t="s">
        <v>916</v>
      </c>
      <c r="D80" s="198">
        <v>0</v>
      </c>
      <c r="E80" s="198">
        <v>0</v>
      </c>
      <c r="F80" s="198">
        <v>0</v>
      </c>
      <c r="G80" s="198">
        <v>0</v>
      </c>
      <c r="H80" s="199">
        <v>0</v>
      </c>
      <c r="I80" s="199">
        <v>0</v>
      </c>
      <c r="J80" s="199">
        <v>0</v>
      </c>
      <c r="K80" s="199">
        <v>0</v>
      </c>
      <c r="L80" s="187">
        <f t="shared" si="6"/>
        <v>0</v>
      </c>
      <c r="M80" s="187">
        <f t="shared" si="6"/>
        <v>0</v>
      </c>
      <c r="N80" s="187">
        <f t="shared" si="6"/>
        <v>0</v>
      </c>
      <c r="O80" s="187">
        <f t="shared" si="6"/>
        <v>0</v>
      </c>
      <c r="P80" s="188" t="str">
        <f t="shared" si="5"/>
        <v>0</v>
      </c>
      <c r="Q80" s="189" t="str">
        <f t="shared" si="5"/>
        <v>0</v>
      </c>
      <c r="R80" s="195" t="s">
        <v>917</v>
      </c>
      <c r="S80" s="201"/>
      <c r="AH80" s="192" t="s">
        <v>271</v>
      </c>
      <c r="AI80" s="192" t="s">
        <v>276</v>
      </c>
      <c r="AJ80" s="192" t="s">
        <v>284</v>
      </c>
    </row>
    <row r="81" spans="1:36" s="166" customFormat="1" ht="20.100000000000001" customHeight="1" x14ac:dyDescent="0.2">
      <c r="A81" s="214"/>
      <c r="B81" s="200"/>
      <c r="C81" s="198" t="s">
        <v>918</v>
      </c>
      <c r="D81" s="198">
        <v>0</v>
      </c>
      <c r="E81" s="198">
        <v>0</v>
      </c>
      <c r="F81" s="198">
        <v>0</v>
      </c>
      <c r="G81" s="198">
        <v>0</v>
      </c>
      <c r="H81" s="199">
        <v>0</v>
      </c>
      <c r="I81" s="199">
        <v>0</v>
      </c>
      <c r="J81" s="199">
        <v>0</v>
      </c>
      <c r="K81" s="199">
        <v>0</v>
      </c>
      <c r="L81" s="187">
        <f t="shared" si="6"/>
        <v>0</v>
      </c>
      <c r="M81" s="187">
        <f t="shared" si="6"/>
        <v>0</v>
      </c>
      <c r="N81" s="187">
        <f t="shared" si="6"/>
        <v>0</v>
      </c>
      <c r="O81" s="187">
        <f t="shared" si="6"/>
        <v>0</v>
      </c>
      <c r="P81" s="188" t="str">
        <f t="shared" si="5"/>
        <v>0</v>
      </c>
      <c r="Q81" s="189" t="str">
        <f t="shared" si="5"/>
        <v>0</v>
      </c>
      <c r="R81" s="195" t="s">
        <v>919</v>
      </c>
      <c r="S81" s="191"/>
      <c r="AH81" s="192" t="s">
        <v>271</v>
      </c>
      <c r="AI81" s="192" t="s">
        <v>276</v>
      </c>
      <c r="AJ81" s="192" t="s">
        <v>285</v>
      </c>
    </row>
    <row r="82" spans="1:36" s="166" customFormat="1" ht="20.100000000000001" customHeight="1" x14ac:dyDescent="0.2">
      <c r="A82" s="214"/>
      <c r="B82" s="194"/>
      <c r="C82" s="198" t="s">
        <v>920</v>
      </c>
      <c r="D82" s="198">
        <v>0</v>
      </c>
      <c r="E82" s="198">
        <v>0</v>
      </c>
      <c r="F82" s="198">
        <v>0</v>
      </c>
      <c r="G82" s="198">
        <v>0</v>
      </c>
      <c r="H82" s="199">
        <v>0</v>
      </c>
      <c r="I82" s="199">
        <v>0</v>
      </c>
      <c r="J82" s="199">
        <v>0</v>
      </c>
      <c r="K82" s="199">
        <v>0</v>
      </c>
      <c r="L82" s="187">
        <f t="shared" si="6"/>
        <v>0</v>
      </c>
      <c r="M82" s="187">
        <f t="shared" si="6"/>
        <v>0</v>
      </c>
      <c r="N82" s="187">
        <f t="shared" si="6"/>
        <v>0</v>
      </c>
      <c r="O82" s="187">
        <f t="shared" si="6"/>
        <v>0</v>
      </c>
      <c r="P82" s="188" t="str">
        <f t="shared" si="5"/>
        <v>0</v>
      </c>
      <c r="Q82" s="189" t="str">
        <f t="shared" si="5"/>
        <v>0</v>
      </c>
      <c r="R82" s="195" t="s">
        <v>920</v>
      </c>
      <c r="S82" s="191"/>
      <c r="AH82" s="192" t="s">
        <v>271</v>
      </c>
      <c r="AI82" s="192" t="s">
        <v>276</v>
      </c>
      <c r="AJ82" s="192" t="s">
        <v>286</v>
      </c>
    </row>
    <row r="83" spans="1:36" s="166" customFormat="1" ht="20.100000000000001" customHeight="1" x14ac:dyDescent="0.2">
      <c r="A83" s="214"/>
      <c r="B83" s="197" t="s">
        <v>921</v>
      </c>
      <c r="C83" s="198" t="s">
        <v>922</v>
      </c>
      <c r="D83" s="198">
        <v>0</v>
      </c>
      <c r="E83" s="198">
        <v>0</v>
      </c>
      <c r="F83" s="198">
        <v>0</v>
      </c>
      <c r="G83" s="198">
        <v>0</v>
      </c>
      <c r="H83" s="199">
        <v>0</v>
      </c>
      <c r="I83" s="199">
        <v>0</v>
      </c>
      <c r="J83" s="199">
        <v>0</v>
      </c>
      <c r="K83" s="199">
        <v>0</v>
      </c>
      <c r="L83" s="187">
        <f t="shared" si="6"/>
        <v>0</v>
      </c>
      <c r="M83" s="187">
        <f t="shared" si="6"/>
        <v>0</v>
      </c>
      <c r="N83" s="187">
        <f t="shared" si="6"/>
        <v>0</v>
      </c>
      <c r="O83" s="187">
        <f t="shared" si="6"/>
        <v>0</v>
      </c>
      <c r="P83" s="188" t="str">
        <f t="shared" si="5"/>
        <v>0</v>
      </c>
      <c r="Q83" s="189" t="str">
        <f t="shared" si="5"/>
        <v>0</v>
      </c>
      <c r="R83" s="195" t="s">
        <v>381</v>
      </c>
      <c r="S83" s="191"/>
      <c r="AH83" s="192" t="s">
        <v>271</v>
      </c>
      <c r="AI83" s="192" t="s">
        <v>287</v>
      </c>
      <c r="AJ83" s="192" t="s">
        <v>288</v>
      </c>
    </row>
    <row r="84" spans="1:36" s="166" customFormat="1" ht="27.75" customHeight="1" thickBot="1" x14ac:dyDescent="0.25">
      <c r="A84" s="215"/>
      <c r="B84" s="204"/>
      <c r="C84" s="205" t="s">
        <v>923</v>
      </c>
      <c r="D84" s="205">
        <v>0</v>
      </c>
      <c r="E84" s="205">
        <v>0</v>
      </c>
      <c r="F84" s="205">
        <v>0</v>
      </c>
      <c r="G84" s="205">
        <v>0</v>
      </c>
      <c r="H84" s="206">
        <v>0</v>
      </c>
      <c r="I84" s="206">
        <v>0</v>
      </c>
      <c r="J84" s="206">
        <v>0</v>
      </c>
      <c r="K84" s="206">
        <v>0</v>
      </c>
      <c r="L84" s="207">
        <f t="shared" si="6"/>
        <v>0</v>
      </c>
      <c r="M84" s="207">
        <f t="shared" si="6"/>
        <v>0</v>
      </c>
      <c r="N84" s="207">
        <f t="shared" si="6"/>
        <v>0</v>
      </c>
      <c r="O84" s="207">
        <f t="shared" si="6"/>
        <v>0</v>
      </c>
      <c r="P84" s="188" t="str">
        <f t="shared" si="5"/>
        <v>0</v>
      </c>
      <c r="Q84" s="189" t="str">
        <f t="shared" si="5"/>
        <v>0</v>
      </c>
      <c r="R84" s="208" t="s">
        <v>924</v>
      </c>
      <c r="S84" s="191"/>
      <c r="AH84" s="192" t="s">
        <v>271</v>
      </c>
      <c r="AI84" s="192" t="s">
        <v>287</v>
      </c>
      <c r="AJ84" s="192" t="s">
        <v>289</v>
      </c>
    </row>
    <row r="85" spans="1:36" s="166" customFormat="1" ht="20.100000000000001" customHeight="1" x14ac:dyDescent="0.2">
      <c r="A85" s="216" t="s">
        <v>44</v>
      </c>
      <c r="B85" s="209" t="s">
        <v>7</v>
      </c>
      <c r="C85" s="209" t="s">
        <v>7</v>
      </c>
      <c r="D85" s="209">
        <v>0</v>
      </c>
      <c r="E85" s="209">
        <v>0</v>
      </c>
      <c r="F85" s="209">
        <v>0</v>
      </c>
      <c r="G85" s="209">
        <v>0</v>
      </c>
      <c r="H85" s="212">
        <v>0</v>
      </c>
      <c r="I85" s="212">
        <v>0</v>
      </c>
      <c r="J85" s="212">
        <v>0</v>
      </c>
      <c r="K85" s="212">
        <v>0</v>
      </c>
      <c r="L85" s="187">
        <f t="shared" si="6"/>
        <v>0</v>
      </c>
      <c r="M85" s="187">
        <f t="shared" si="6"/>
        <v>0</v>
      </c>
      <c r="N85" s="187">
        <f t="shared" si="6"/>
        <v>0</v>
      </c>
      <c r="O85" s="187">
        <f t="shared" si="6"/>
        <v>0</v>
      </c>
      <c r="P85" s="188" t="str">
        <f t="shared" si="5"/>
        <v>0</v>
      </c>
      <c r="Q85" s="189" t="str">
        <f t="shared" si="5"/>
        <v>0</v>
      </c>
      <c r="R85" s="210" t="s">
        <v>7</v>
      </c>
      <c r="S85" s="191"/>
      <c r="AH85" s="192" t="s">
        <v>290</v>
      </c>
      <c r="AI85" s="192" t="s">
        <v>291</v>
      </c>
      <c r="AJ85" s="192" t="s">
        <v>292</v>
      </c>
    </row>
    <row r="86" spans="1:36" s="166" customFormat="1" ht="20.100000000000001" customHeight="1" x14ac:dyDescent="0.2">
      <c r="A86" s="214"/>
      <c r="B86" s="198" t="s">
        <v>925</v>
      </c>
      <c r="C86" s="198" t="s">
        <v>926</v>
      </c>
      <c r="D86" s="198">
        <v>0</v>
      </c>
      <c r="E86" s="198">
        <v>0</v>
      </c>
      <c r="F86" s="198">
        <v>0</v>
      </c>
      <c r="G86" s="198">
        <v>0</v>
      </c>
      <c r="H86" s="199">
        <v>0</v>
      </c>
      <c r="I86" s="199">
        <v>0</v>
      </c>
      <c r="J86" s="199">
        <v>0</v>
      </c>
      <c r="K86" s="199">
        <v>0</v>
      </c>
      <c r="L86" s="187">
        <f t="shared" si="6"/>
        <v>0</v>
      </c>
      <c r="M86" s="187">
        <f t="shared" si="6"/>
        <v>0</v>
      </c>
      <c r="N86" s="187">
        <f t="shared" si="6"/>
        <v>0</v>
      </c>
      <c r="O86" s="187">
        <f t="shared" si="6"/>
        <v>0</v>
      </c>
      <c r="P86" s="188" t="str">
        <f t="shared" si="5"/>
        <v>0</v>
      </c>
      <c r="Q86" s="189" t="str">
        <f t="shared" si="5"/>
        <v>0</v>
      </c>
      <c r="R86" s="195" t="s">
        <v>927</v>
      </c>
      <c r="S86" s="191"/>
      <c r="AH86" s="192" t="s">
        <v>290</v>
      </c>
      <c r="AI86" s="192" t="s">
        <v>293</v>
      </c>
      <c r="AJ86" s="192" t="s">
        <v>294</v>
      </c>
    </row>
    <row r="87" spans="1:36" s="166" customFormat="1" ht="20.100000000000001" customHeight="1" x14ac:dyDescent="0.2">
      <c r="A87" s="214"/>
      <c r="B87" s="198" t="s">
        <v>928</v>
      </c>
      <c r="C87" s="198" t="s">
        <v>929</v>
      </c>
      <c r="D87" s="198">
        <v>0</v>
      </c>
      <c r="E87" s="198">
        <v>0</v>
      </c>
      <c r="F87" s="198">
        <v>0</v>
      </c>
      <c r="G87" s="198">
        <v>0</v>
      </c>
      <c r="H87" s="199">
        <v>0</v>
      </c>
      <c r="I87" s="199">
        <v>0</v>
      </c>
      <c r="J87" s="199">
        <v>0</v>
      </c>
      <c r="K87" s="199">
        <v>0</v>
      </c>
      <c r="L87" s="187">
        <f t="shared" si="6"/>
        <v>0</v>
      </c>
      <c r="M87" s="187">
        <f t="shared" si="6"/>
        <v>0</v>
      </c>
      <c r="N87" s="187">
        <f t="shared" si="6"/>
        <v>0</v>
      </c>
      <c r="O87" s="187">
        <f t="shared" si="6"/>
        <v>0</v>
      </c>
      <c r="P87" s="188" t="str">
        <f t="shared" si="5"/>
        <v>0</v>
      </c>
      <c r="Q87" s="189" t="str">
        <f t="shared" si="5"/>
        <v>0</v>
      </c>
      <c r="R87" s="195" t="s">
        <v>930</v>
      </c>
      <c r="S87" s="191"/>
      <c r="AH87" s="192" t="s">
        <v>290</v>
      </c>
      <c r="AI87" s="192" t="s">
        <v>295</v>
      </c>
      <c r="AJ87" s="192" t="s">
        <v>296</v>
      </c>
    </row>
    <row r="88" spans="1:36" s="166" customFormat="1" ht="41.25" customHeight="1" x14ac:dyDescent="0.2">
      <c r="A88" s="214"/>
      <c r="B88" s="198" t="s">
        <v>931</v>
      </c>
      <c r="C88" s="198" t="s">
        <v>932</v>
      </c>
      <c r="D88" s="198">
        <v>0</v>
      </c>
      <c r="E88" s="198">
        <v>0</v>
      </c>
      <c r="F88" s="198">
        <v>0</v>
      </c>
      <c r="G88" s="198">
        <v>0</v>
      </c>
      <c r="H88" s="199">
        <v>0</v>
      </c>
      <c r="I88" s="199">
        <v>0</v>
      </c>
      <c r="J88" s="199">
        <v>0</v>
      </c>
      <c r="K88" s="199">
        <v>0</v>
      </c>
      <c r="L88" s="187">
        <f t="shared" si="6"/>
        <v>0</v>
      </c>
      <c r="M88" s="187">
        <f t="shared" si="6"/>
        <v>0</v>
      </c>
      <c r="N88" s="187">
        <f t="shared" si="6"/>
        <v>0</v>
      </c>
      <c r="O88" s="187">
        <f t="shared" si="6"/>
        <v>0</v>
      </c>
      <c r="P88" s="188" t="str">
        <f t="shared" si="5"/>
        <v>0</v>
      </c>
      <c r="Q88" s="189" t="str">
        <f t="shared" si="5"/>
        <v>0</v>
      </c>
      <c r="R88" s="195" t="s">
        <v>933</v>
      </c>
      <c r="S88" s="191"/>
      <c r="AH88" s="192" t="s">
        <v>290</v>
      </c>
      <c r="AI88" s="192" t="s">
        <v>297</v>
      </c>
      <c r="AJ88" s="192" t="s">
        <v>298</v>
      </c>
    </row>
    <row r="89" spans="1:36" s="166" customFormat="1" ht="20.100000000000001" customHeight="1" x14ac:dyDescent="0.2">
      <c r="A89" s="214"/>
      <c r="B89" s="197" t="s">
        <v>934</v>
      </c>
      <c r="C89" s="198" t="s">
        <v>935</v>
      </c>
      <c r="D89" s="198">
        <v>0</v>
      </c>
      <c r="E89" s="198">
        <v>0</v>
      </c>
      <c r="F89" s="198">
        <v>0</v>
      </c>
      <c r="G89" s="198">
        <v>0</v>
      </c>
      <c r="H89" s="199">
        <v>0</v>
      </c>
      <c r="I89" s="199">
        <v>0</v>
      </c>
      <c r="J89" s="199">
        <v>0</v>
      </c>
      <c r="K89" s="199">
        <v>0</v>
      </c>
      <c r="L89" s="187">
        <f t="shared" si="6"/>
        <v>0</v>
      </c>
      <c r="M89" s="187">
        <f t="shared" si="6"/>
        <v>0</v>
      </c>
      <c r="N89" s="187">
        <f t="shared" si="6"/>
        <v>0</v>
      </c>
      <c r="O89" s="187">
        <f t="shared" si="6"/>
        <v>0</v>
      </c>
      <c r="P89" s="188" t="str">
        <f t="shared" si="5"/>
        <v>0</v>
      </c>
      <c r="Q89" s="189" t="str">
        <f t="shared" si="5"/>
        <v>0</v>
      </c>
      <c r="R89" s="195" t="s">
        <v>936</v>
      </c>
      <c r="S89" s="191"/>
      <c r="AH89" s="192" t="s">
        <v>290</v>
      </c>
      <c r="AI89" s="192" t="s">
        <v>299</v>
      </c>
      <c r="AJ89" s="192" t="s">
        <v>300</v>
      </c>
    </row>
    <row r="90" spans="1:36" s="166" customFormat="1" ht="20.100000000000001" customHeight="1" x14ac:dyDescent="0.2">
      <c r="A90" s="214"/>
      <c r="B90" s="194"/>
      <c r="C90" s="198" t="s">
        <v>937</v>
      </c>
      <c r="D90" s="198">
        <v>0</v>
      </c>
      <c r="E90" s="198">
        <v>0</v>
      </c>
      <c r="F90" s="198">
        <v>0</v>
      </c>
      <c r="G90" s="198">
        <v>0</v>
      </c>
      <c r="H90" s="199">
        <v>0</v>
      </c>
      <c r="I90" s="199">
        <v>0</v>
      </c>
      <c r="J90" s="199">
        <v>0</v>
      </c>
      <c r="K90" s="199">
        <v>0</v>
      </c>
      <c r="L90" s="187">
        <f t="shared" si="6"/>
        <v>0</v>
      </c>
      <c r="M90" s="187">
        <f t="shared" si="6"/>
        <v>0</v>
      </c>
      <c r="N90" s="187">
        <f t="shared" si="6"/>
        <v>0</v>
      </c>
      <c r="O90" s="187">
        <f t="shared" si="6"/>
        <v>0</v>
      </c>
      <c r="P90" s="188" t="str">
        <f t="shared" si="5"/>
        <v>0</v>
      </c>
      <c r="Q90" s="189" t="str">
        <f t="shared" si="5"/>
        <v>0</v>
      </c>
      <c r="R90" s="195" t="s">
        <v>938</v>
      </c>
      <c r="S90" s="191"/>
      <c r="AH90" s="192" t="s">
        <v>290</v>
      </c>
      <c r="AI90" s="192" t="s">
        <v>299</v>
      </c>
      <c r="AJ90" s="192" t="s">
        <v>301</v>
      </c>
    </row>
    <row r="91" spans="1:36" s="166" customFormat="1" ht="12.75" x14ac:dyDescent="0.2">
      <c r="A91" s="214"/>
      <c r="B91" s="197" t="s">
        <v>939</v>
      </c>
      <c r="C91" s="198" t="s">
        <v>940</v>
      </c>
      <c r="D91" s="198">
        <v>0</v>
      </c>
      <c r="E91" s="198">
        <v>0</v>
      </c>
      <c r="F91" s="198">
        <v>0</v>
      </c>
      <c r="G91" s="198">
        <v>0</v>
      </c>
      <c r="H91" s="199">
        <v>0</v>
      </c>
      <c r="I91" s="199">
        <v>0</v>
      </c>
      <c r="J91" s="199">
        <v>0</v>
      </c>
      <c r="K91" s="199">
        <v>0</v>
      </c>
      <c r="L91" s="187">
        <f t="shared" si="6"/>
        <v>0</v>
      </c>
      <c r="M91" s="187">
        <f t="shared" si="6"/>
        <v>0</v>
      </c>
      <c r="N91" s="187">
        <f t="shared" si="6"/>
        <v>0</v>
      </c>
      <c r="O91" s="187">
        <f t="shared" si="6"/>
        <v>0</v>
      </c>
      <c r="P91" s="188" t="str">
        <f t="shared" si="5"/>
        <v>0</v>
      </c>
      <c r="Q91" s="189" t="str">
        <f t="shared" si="5"/>
        <v>0</v>
      </c>
      <c r="R91" s="195" t="s">
        <v>941</v>
      </c>
      <c r="S91" s="191"/>
      <c r="AH91" s="192" t="s">
        <v>290</v>
      </c>
      <c r="AI91" s="192" t="s">
        <v>302</v>
      </c>
      <c r="AJ91" s="192" t="s">
        <v>303</v>
      </c>
    </row>
    <row r="92" spans="1:36" s="166" customFormat="1" ht="12.75" x14ac:dyDescent="0.2">
      <c r="A92" s="214"/>
      <c r="B92" s="200"/>
      <c r="C92" s="198" t="s">
        <v>942</v>
      </c>
      <c r="D92" s="198">
        <v>0</v>
      </c>
      <c r="E92" s="198">
        <v>0</v>
      </c>
      <c r="F92" s="198">
        <v>0</v>
      </c>
      <c r="G92" s="198">
        <v>0</v>
      </c>
      <c r="H92" s="199">
        <v>0</v>
      </c>
      <c r="I92" s="199">
        <v>0</v>
      </c>
      <c r="J92" s="199">
        <v>0</v>
      </c>
      <c r="K92" s="199">
        <v>0</v>
      </c>
      <c r="L92" s="187">
        <f t="shared" si="6"/>
        <v>0</v>
      </c>
      <c r="M92" s="187">
        <f t="shared" si="6"/>
        <v>0</v>
      </c>
      <c r="N92" s="187">
        <f t="shared" si="6"/>
        <v>0</v>
      </c>
      <c r="O92" s="187">
        <f t="shared" si="6"/>
        <v>0</v>
      </c>
      <c r="P92" s="188" t="str">
        <f t="shared" si="5"/>
        <v>0</v>
      </c>
      <c r="Q92" s="189" t="str">
        <f t="shared" si="5"/>
        <v>0</v>
      </c>
      <c r="R92" s="195" t="s">
        <v>943</v>
      </c>
      <c r="S92" s="191"/>
      <c r="AH92" s="192" t="s">
        <v>290</v>
      </c>
      <c r="AI92" s="192" t="s">
        <v>302</v>
      </c>
      <c r="AJ92" s="192" t="s">
        <v>304</v>
      </c>
    </row>
    <row r="93" spans="1:36" s="166" customFormat="1" ht="24" x14ac:dyDescent="0.2">
      <c r="A93" s="214"/>
      <c r="B93" s="194"/>
      <c r="C93" s="198" t="s">
        <v>944</v>
      </c>
      <c r="D93" s="198">
        <v>0</v>
      </c>
      <c r="E93" s="198">
        <v>0</v>
      </c>
      <c r="F93" s="198">
        <v>0</v>
      </c>
      <c r="G93" s="198">
        <v>0</v>
      </c>
      <c r="H93" s="199">
        <v>0</v>
      </c>
      <c r="I93" s="199">
        <v>0</v>
      </c>
      <c r="J93" s="199">
        <v>0</v>
      </c>
      <c r="K93" s="199">
        <v>0</v>
      </c>
      <c r="L93" s="187">
        <f t="shared" si="6"/>
        <v>0</v>
      </c>
      <c r="M93" s="187">
        <f t="shared" si="6"/>
        <v>0</v>
      </c>
      <c r="N93" s="187">
        <f t="shared" si="6"/>
        <v>0</v>
      </c>
      <c r="O93" s="187">
        <f t="shared" si="6"/>
        <v>0</v>
      </c>
      <c r="P93" s="188" t="str">
        <f t="shared" si="5"/>
        <v>0</v>
      </c>
      <c r="Q93" s="189" t="str">
        <f t="shared" si="5"/>
        <v>0</v>
      </c>
      <c r="R93" s="195" t="s">
        <v>945</v>
      </c>
      <c r="S93" s="191"/>
      <c r="AH93" s="192" t="s">
        <v>290</v>
      </c>
      <c r="AI93" s="192" t="s">
        <v>302</v>
      </c>
      <c r="AJ93" s="192" t="s">
        <v>305</v>
      </c>
    </row>
    <row r="94" spans="1:36" s="166" customFormat="1" ht="20.100000000000001" customHeight="1" x14ac:dyDescent="0.2">
      <c r="A94" s="214"/>
      <c r="B94" s="198" t="s">
        <v>946</v>
      </c>
      <c r="C94" s="198" t="s">
        <v>946</v>
      </c>
      <c r="D94" s="198">
        <v>0</v>
      </c>
      <c r="E94" s="198">
        <v>0</v>
      </c>
      <c r="F94" s="198">
        <v>0</v>
      </c>
      <c r="G94" s="198">
        <v>0</v>
      </c>
      <c r="H94" s="199">
        <v>0</v>
      </c>
      <c r="I94" s="199">
        <v>0</v>
      </c>
      <c r="J94" s="199">
        <v>0</v>
      </c>
      <c r="K94" s="199">
        <v>0</v>
      </c>
      <c r="L94" s="187">
        <f t="shared" si="6"/>
        <v>0</v>
      </c>
      <c r="M94" s="187">
        <f t="shared" si="6"/>
        <v>0</v>
      </c>
      <c r="N94" s="187">
        <f t="shared" si="6"/>
        <v>0</v>
      </c>
      <c r="O94" s="187">
        <f t="shared" si="6"/>
        <v>0</v>
      </c>
      <c r="P94" s="188" t="str">
        <f t="shared" si="5"/>
        <v>0</v>
      </c>
      <c r="Q94" s="189" t="str">
        <f t="shared" si="5"/>
        <v>0</v>
      </c>
      <c r="R94" s="195" t="s">
        <v>947</v>
      </c>
      <c r="S94" s="191"/>
      <c r="AH94" s="192" t="s">
        <v>290</v>
      </c>
      <c r="AI94" s="192" t="s">
        <v>306</v>
      </c>
      <c r="AJ94" s="192" t="s">
        <v>307</v>
      </c>
    </row>
    <row r="95" spans="1:36" s="166" customFormat="1" ht="20.100000000000001" customHeight="1" x14ac:dyDescent="0.2">
      <c r="A95" s="214"/>
      <c r="B95" s="198" t="s">
        <v>948</v>
      </c>
      <c r="C95" s="198" t="s">
        <v>948</v>
      </c>
      <c r="D95" s="198">
        <v>0</v>
      </c>
      <c r="E95" s="198">
        <v>0</v>
      </c>
      <c r="F95" s="198">
        <v>0</v>
      </c>
      <c r="G95" s="198">
        <v>0</v>
      </c>
      <c r="H95" s="199">
        <v>0</v>
      </c>
      <c r="I95" s="199">
        <v>0</v>
      </c>
      <c r="J95" s="199">
        <v>0</v>
      </c>
      <c r="K95" s="199">
        <v>0</v>
      </c>
      <c r="L95" s="187">
        <f t="shared" si="6"/>
        <v>0</v>
      </c>
      <c r="M95" s="187">
        <f t="shared" si="6"/>
        <v>0</v>
      </c>
      <c r="N95" s="187">
        <f t="shared" si="6"/>
        <v>0</v>
      </c>
      <c r="O95" s="187">
        <f t="shared" si="6"/>
        <v>0</v>
      </c>
      <c r="P95" s="188" t="str">
        <f t="shared" si="5"/>
        <v>0</v>
      </c>
      <c r="Q95" s="189" t="str">
        <f t="shared" si="5"/>
        <v>0</v>
      </c>
      <c r="R95" s="195" t="s">
        <v>949</v>
      </c>
      <c r="S95" s="191"/>
      <c r="AH95" s="192" t="s">
        <v>290</v>
      </c>
      <c r="AI95" s="192" t="s">
        <v>308</v>
      </c>
      <c r="AJ95" s="192" t="s">
        <v>309</v>
      </c>
    </row>
    <row r="96" spans="1:36" s="166" customFormat="1" ht="20.100000000000001" customHeight="1" x14ac:dyDescent="0.2">
      <c r="A96" s="214"/>
      <c r="B96" s="198" t="s">
        <v>950</v>
      </c>
      <c r="C96" s="198" t="s">
        <v>950</v>
      </c>
      <c r="D96" s="198">
        <v>0</v>
      </c>
      <c r="E96" s="198">
        <v>0</v>
      </c>
      <c r="F96" s="198">
        <v>0</v>
      </c>
      <c r="G96" s="198">
        <v>0</v>
      </c>
      <c r="H96" s="199">
        <v>0</v>
      </c>
      <c r="I96" s="199">
        <v>0</v>
      </c>
      <c r="J96" s="199">
        <v>0</v>
      </c>
      <c r="K96" s="199">
        <v>0</v>
      </c>
      <c r="L96" s="187">
        <f t="shared" si="6"/>
        <v>0</v>
      </c>
      <c r="M96" s="187">
        <f t="shared" si="6"/>
        <v>0</v>
      </c>
      <c r="N96" s="187">
        <f t="shared" si="6"/>
        <v>0</v>
      </c>
      <c r="O96" s="187">
        <f t="shared" si="6"/>
        <v>0</v>
      </c>
      <c r="P96" s="188" t="str">
        <f t="shared" si="5"/>
        <v>0</v>
      </c>
      <c r="Q96" s="189" t="str">
        <f t="shared" si="5"/>
        <v>0</v>
      </c>
      <c r="R96" s="195" t="s">
        <v>951</v>
      </c>
      <c r="S96" s="191"/>
      <c r="AH96" s="192" t="s">
        <v>290</v>
      </c>
      <c r="AI96" s="192" t="s">
        <v>310</v>
      </c>
      <c r="AJ96" s="192" t="s">
        <v>311</v>
      </c>
    </row>
    <row r="97" spans="1:36" s="202" customFormat="1" ht="20.100000000000001" customHeight="1" x14ac:dyDescent="0.2">
      <c r="A97" s="214"/>
      <c r="B97" s="198" t="s">
        <v>952</v>
      </c>
      <c r="C97" s="198" t="s">
        <v>952</v>
      </c>
      <c r="D97" s="198">
        <v>0</v>
      </c>
      <c r="E97" s="198">
        <v>0</v>
      </c>
      <c r="F97" s="198">
        <v>0</v>
      </c>
      <c r="G97" s="198">
        <v>0</v>
      </c>
      <c r="H97" s="199">
        <v>0</v>
      </c>
      <c r="I97" s="199">
        <v>0</v>
      </c>
      <c r="J97" s="199">
        <v>0</v>
      </c>
      <c r="K97" s="199">
        <v>0</v>
      </c>
      <c r="L97" s="187">
        <f t="shared" si="6"/>
        <v>0</v>
      </c>
      <c r="M97" s="187">
        <f t="shared" si="6"/>
        <v>0</v>
      </c>
      <c r="N97" s="187">
        <f t="shared" si="6"/>
        <v>0</v>
      </c>
      <c r="O97" s="187">
        <f t="shared" si="6"/>
        <v>0</v>
      </c>
      <c r="P97" s="188" t="str">
        <f t="shared" si="5"/>
        <v>0</v>
      </c>
      <c r="Q97" s="189" t="str">
        <f t="shared" si="5"/>
        <v>0</v>
      </c>
      <c r="R97" s="195" t="s">
        <v>16</v>
      </c>
      <c r="S97" s="201"/>
      <c r="AH97" s="192" t="s">
        <v>290</v>
      </c>
      <c r="AI97" s="192" t="s">
        <v>312</v>
      </c>
      <c r="AJ97" s="192" t="s">
        <v>313</v>
      </c>
    </row>
    <row r="98" spans="1:36" s="166" customFormat="1" ht="27.75" customHeight="1" x14ac:dyDescent="0.2">
      <c r="A98" s="214"/>
      <c r="B98" s="198" t="s">
        <v>953</v>
      </c>
      <c r="C98" s="198" t="s">
        <v>954</v>
      </c>
      <c r="D98" s="198">
        <v>0</v>
      </c>
      <c r="E98" s="198">
        <v>0</v>
      </c>
      <c r="F98" s="198">
        <v>0</v>
      </c>
      <c r="G98" s="198">
        <v>0</v>
      </c>
      <c r="H98" s="199">
        <v>0</v>
      </c>
      <c r="I98" s="199">
        <v>0</v>
      </c>
      <c r="J98" s="199">
        <v>0</v>
      </c>
      <c r="K98" s="199">
        <v>0</v>
      </c>
      <c r="L98" s="187">
        <f t="shared" si="6"/>
        <v>0</v>
      </c>
      <c r="M98" s="187">
        <f t="shared" si="6"/>
        <v>0</v>
      </c>
      <c r="N98" s="187">
        <f t="shared" si="6"/>
        <v>0</v>
      </c>
      <c r="O98" s="187">
        <f t="shared" si="6"/>
        <v>0</v>
      </c>
      <c r="P98" s="188" t="str">
        <f t="shared" si="5"/>
        <v>0</v>
      </c>
      <c r="Q98" s="189" t="str">
        <f t="shared" si="5"/>
        <v>0</v>
      </c>
      <c r="R98" s="195" t="s">
        <v>955</v>
      </c>
      <c r="S98" s="191"/>
      <c r="AH98" s="192" t="s">
        <v>290</v>
      </c>
      <c r="AI98" s="192" t="s">
        <v>314</v>
      </c>
      <c r="AJ98" s="192" t="s">
        <v>315</v>
      </c>
    </row>
    <row r="99" spans="1:36" s="166" customFormat="1" ht="30" customHeight="1" x14ac:dyDescent="0.2">
      <c r="A99" s="214"/>
      <c r="B99" s="198" t="s">
        <v>956</v>
      </c>
      <c r="C99" s="198" t="s">
        <v>956</v>
      </c>
      <c r="D99" s="198">
        <v>0</v>
      </c>
      <c r="E99" s="198">
        <v>0</v>
      </c>
      <c r="F99" s="198">
        <v>0</v>
      </c>
      <c r="G99" s="198">
        <v>0</v>
      </c>
      <c r="H99" s="199">
        <v>0</v>
      </c>
      <c r="I99" s="199">
        <v>0</v>
      </c>
      <c r="J99" s="199">
        <v>0</v>
      </c>
      <c r="K99" s="199">
        <v>0</v>
      </c>
      <c r="L99" s="187">
        <f t="shared" si="6"/>
        <v>0</v>
      </c>
      <c r="M99" s="187">
        <f t="shared" si="6"/>
        <v>0</v>
      </c>
      <c r="N99" s="187">
        <f t="shared" si="6"/>
        <v>0</v>
      </c>
      <c r="O99" s="187">
        <f t="shared" si="6"/>
        <v>0</v>
      </c>
      <c r="P99" s="188" t="str">
        <f t="shared" si="5"/>
        <v>0</v>
      </c>
      <c r="Q99" s="189" t="str">
        <f t="shared" si="5"/>
        <v>0</v>
      </c>
      <c r="R99" s="195" t="s">
        <v>957</v>
      </c>
      <c r="S99" s="191"/>
      <c r="AH99" s="192" t="s">
        <v>290</v>
      </c>
      <c r="AI99" s="192" t="s">
        <v>316</v>
      </c>
      <c r="AJ99" s="192" t="s">
        <v>317</v>
      </c>
    </row>
    <row r="100" spans="1:36" s="166" customFormat="1" ht="20.100000000000001" customHeight="1" x14ac:dyDescent="0.2">
      <c r="A100" s="214"/>
      <c r="B100" s="198" t="s">
        <v>958</v>
      </c>
      <c r="C100" s="198" t="s">
        <v>958</v>
      </c>
      <c r="D100" s="198">
        <v>0</v>
      </c>
      <c r="E100" s="198">
        <v>0</v>
      </c>
      <c r="F100" s="198">
        <v>0</v>
      </c>
      <c r="G100" s="198">
        <v>0</v>
      </c>
      <c r="H100" s="199">
        <v>0</v>
      </c>
      <c r="I100" s="199">
        <v>0</v>
      </c>
      <c r="J100" s="199">
        <v>0</v>
      </c>
      <c r="K100" s="199">
        <v>0</v>
      </c>
      <c r="L100" s="187">
        <f t="shared" si="6"/>
        <v>0</v>
      </c>
      <c r="M100" s="187">
        <f t="shared" si="6"/>
        <v>0</v>
      </c>
      <c r="N100" s="187">
        <f t="shared" si="6"/>
        <v>0</v>
      </c>
      <c r="O100" s="187">
        <f t="shared" si="6"/>
        <v>0</v>
      </c>
      <c r="P100" s="188" t="str">
        <f t="shared" si="5"/>
        <v>0</v>
      </c>
      <c r="Q100" s="189" t="str">
        <f t="shared" si="5"/>
        <v>0</v>
      </c>
      <c r="R100" s="195" t="s">
        <v>959</v>
      </c>
      <c r="S100" s="191"/>
      <c r="AH100" s="192" t="s">
        <v>290</v>
      </c>
      <c r="AI100" s="192" t="s">
        <v>318</v>
      </c>
      <c r="AJ100" s="192" t="s">
        <v>319</v>
      </c>
    </row>
    <row r="101" spans="1:36" s="166" customFormat="1" ht="20.100000000000001" customHeight="1" x14ac:dyDescent="0.2">
      <c r="A101" s="214"/>
      <c r="B101" s="198" t="s">
        <v>22</v>
      </c>
      <c r="C101" s="198" t="s">
        <v>22</v>
      </c>
      <c r="D101" s="198">
        <v>0</v>
      </c>
      <c r="E101" s="198">
        <v>0</v>
      </c>
      <c r="F101" s="198">
        <v>0</v>
      </c>
      <c r="G101" s="198">
        <v>0</v>
      </c>
      <c r="H101" s="199">
        <v>0</v>
      </c>
      <c r="I101" s="199">
        <v>0</v>
      </c>
      <c r="J101" s="199">
        <v>0</v>
      </c>
      <c r="K101" s="199">
        <v>0</v>
      </c>
      <c r="L101" s="187">
        <f t="shared" si="6"/>
        <v>0</v>
      </c>
      <c r="M101" s="187">
        <f t="shared" si="6"/>
        <v>0</v>
      </c>
      <c r="N101" s="187">
        <f t="shared" si="6"/>
        <v>0</v>
      </c>
      <c r="O101" s="187">
        <f t="shared" si="6"/>
        <v>0</v>
      </c>
      <c r="P101" s="188" t="str">
        <f t="shared" si="5"/>
        <v>0</v>
      </c>
      <c r="Q101" s="189" t="str">
        <f t="shared" si="5"/>
        <v>0</v>
      </c>
      <c r="R101" s="195" t="s">
        <v>22</v>
      </c>
      <c r="S101" s="191"/>
      <c r="AH101" s="192" t="s">
        <v>290</v>
      </c>
      <c r="AI101" s="192" t="s">
        <v>320</v>
      </c>
      <c r="AJ101" s="192" t="s">
        <v>321</v>
      </c>
    </row>
    <row r="102" spans="1:36" s="166" customFormat="1" ht="36.75" customHeight="1" x14ac:dyDescent="0.2">
      <c r="A102" s="214"/>
      <c r="B102" s="198" t="s">
        <v>960</v>
      </c>
      <c r="C102" s="198" t="s">
        <v>960</v>
      </c>
      <c r="D102" s="198">
        <v>0</v>
      </c>
      <c r="E102" s="198">
        <v>0</v>
      </c>
      <c r="F102" s="198">
        <v>0</v>
      </c>
      <c r="G102" s="198">
        <v>0</v>
      </c>
      <c r="H102" s="199">
        <v>0</v>
      </c>
      <c r="I102" s="199">
        <v>0</v>
      </c>
      <c r="J102" s="199">
        <v>0</v>
      </c>
      <c r="K102" s="199">
        <v>0</v>
      </c>
      <c r="L102" s="187">
        <f t="shared" si="6"/>
        <v>0</v>
      </c>
      <c r="M102" s="187">
        <f t="shared" si="6"/>
        <v>0</v>
      </c>
      <c r="N102" s="187">
        <f t="shared" si="6"/>
        <v>0</v>
      </c>
      <c r="O102" s="187">
        <f t="shared" si="6"/>
        <v>0</v>
      </c>
      <c r="P102" s="188" t="str">
        <f t="shared" si="5"/>
        <v>0</v>
      </c>
      <c r="Q102" s="189" t="str">
        <f t="shared" si="5"/>
        <v>0</v>
      </c>
      <c r="R102" s="195" t="s">
        <v>961</v>
      </c>
      <c r="S102" s="191"/>
      <c r="AH102" s="192" t="s">
        <v>290</v>
      </c>
      <c r="AI102" s="192" t="s">
        <v>322</v>
      </c>
      <c r="AJ102" s="192" t="s">
        <v>323</v>
      </c>
    </row>
    <row r="103" spans="1:36" s="166" customFormat="1" ht="20.100000000000001" customHeight="1" x14ac:dyDescent="0.2">
      <c r="A103" s="214"/>
      <c r="B103" s="198" t="s">
        <v>962</v>
      </c>
      <c r="C103" s="198" t="s">
        <v>962</v>
      </c>
      <c r="D103" s="198">
        <v>0</v>
      </c>
      <c r="E103" s="198">
        <v>0</v>
      </c>
      <c r="F103" s="198">
        <v>0</v>
      </c>
      <c r="G103" s="198">
        <v>0</v>
      </c>
      <c r="H103" s="199">
        <v>0</v>
      </c>
      <c r="I103" s="199">
        <v>0</v>
      </c>
      <c r="J103" s="199">
        <v>0</v>
      </c>
      <c r="K103" s="199">
        <v>0</v>
      </c>
      <c r="L103" s="187">
        <f t="shared" si="6"/>
        <v>0</v>
      </c>
      <c r="M103" s="187">
        <f t="shared" si="6"/>
        <v>0</v>
      </c>
      <c r="N103" s="187">
        <f t="shared" si="6"/>
        <v>0</v>
      </c>
      <c r="O103" s="187">
        <f t="shared" si="6"/>
        <v>0</v>
      </c>
      <c r="P103" s="188" t="str">
        <f t="shared" si="5"/>
        <v>0</v>
      </c>
      <c r="Q103" s="189" t="str">
        <f t="shared" si="5"/>
        <v>0</v>
      </c>
      <c r="R103" s="195" t="s">
        <v>963</v>
      </c>
      <c r="S103" s="191"/>
      <c r="AH103" s="192" t="s">
        <v>290</v>
      </c>
      <c r="AI103" s="192" t="s">
        <v>324</v>
      </c>
      <c r="AJ103" s="192" t="s">
        <v>325</v>
      </c>
    </row>
    <row r="104" spans="1:36" s="166" customFormat="1" ht="27" customHeight="1" x14ac:dyDescent="0.2">
      <c r="A104" s="214"/>
      <c r="B104" s="197" t="s">
        <v>964</v>
      </c>
      <c r="C104" s="198" t="s">
        <v>965</v>
      </c>
      <c r="D104" s="198">
        <v>0</v>
      </c>
      <c r="E104" s="198">
        <v>0</v>
      </c>
      <c r="F104" s="198">
        <v>0</v>
      </c>
      <c r="G104" s="198">
        <v>0</v>
      </c>
      <c r="H104" s="199">
        <v>0</v>
      </c>
      <c r="I104" s="199">
        <v>0</v>
      </c>
      <c r="J104" s="199">
        <v>0</v>
      </c>
      <c r="K104" s="199">
        <v>0</v>
      </c>
      <c r="L104" s="187">
        <f t="shared" si="6"/>
        <v>0</v>
      </c>
      <c r="M104" s="187">
        <f t="shared" si="6"/>
        <v>0</v>
      </c>
      <c r="N104" s="187">
        <f t="shared" si="6"/>
        <v>0</v>
      </c>
      <c r="O104" s="187">
        <f t="shared" si="6"/>
        <v>0</v>
      </c>
      <c r="P104" s="188" t="str">
        <f t="shared" ref="P104:Q121" si="7">IF(AND(L104=0,N104=0),"0",IF(AND(L104&lt;N104),"error",(N104/L104)*100))</f>
        <v>0</v>
      </c>
      <c r="Q104" s="189" t="str">
        <f t="shared" si="7"/>
        <v>0</v>
      </c>
      <c r="R104" s="195" t="s">
        <v>382</v>
      </c>
      <c r="S104" s="191"/>
      <c r="AH104" s="192" t="s">
        <v>290</v>
      </c>
      <c r="AI104" s="192" t="s">
        <v>326</v>
      </c>
      <c r="AJ104" s="192" t="s">
        <v>327</v>
      </c>
    </row>
    <row r="105" spans="1:36" s="166" customFormat="1" ht="27" customHeight="1" x14ac:dyDescent="0.2">
      <c r="A105" s="214"/>
      <c r="B105" s="194"/>
      <c r="C105" s="198" t="s">
        <v>966</v>
      </c>
      <c r="D105" s="198">
        <v>0</v>
      </c>
      <c r="E105" s="198">
        <v>0</v>
      </c>
      <c r="F105" s="198">
        <v>0</v>
      </c>
      <c r="G105" s="198">
        <v>0</v>
      </c>
      <c r="H105" s="199">
        <v>0</v>
      </c>
      <c r="I105" s="199">
        <v>0</v>
      </c>
      <c r="J105" s="199">
        <v>0</v>
      </c>
      <c r="K105" s="199">
        <v>0</v>
      </c>
      <c r="L105" s="187">
        <f t="shared" ref="L105:O121" si="8">D105+H105</f>
        <v>0</v>
      </c>
      <c r="M105" s="187">
        <f t="shared" si="8"/>
        <v>0</v>
      </c>
      <c r="N105" s="187">
        <f t="shared" si="8"/>
        <v>0</v>
      </c>
      <c r="O105" s="187">
        <f t="shared" si="8"/>
        <v>0</v>
      </c>
      <c r="P105" s="188" t="str">
        <f t="shared" si="7"/>
        <v>0</v>
      </c>
      <c r="Q105" s="189" t="str">
        <f t="shared" si="7"/>
        <v>0</v>
      </c>
      <c r="R105" s="195" t="s">
        <v>967</v>
      </c>
      <c r="S105" s="191"/>
      <c r="AH105" s="192" t="s">
        <v>290</v>
      </c>
      <c r="AI105" s="192" t="s">
        <v>326</v>
      </c>
      <c r="AJ105" s="192" t="s">
        <v>328</v>
      </c>
    </row>
    <row r="106" spans="1:36" s="166" customFormat="1" ht="20.100000000000001" customHeight="1" x14ac:dyDescent="0.2">
      <c r="A106" s="214"/>
      <c r="B106" s="198" t="s">
        <v>10</v>
      </c>
      <c r="C106" s="198" t="s">
        <v>10</v>
      </c>
      <c r="D106" s="198">
        <v>0</v>
      </c>
      <c r="E106" s="198">
        <v>0</v>
      </c>
      <c r="F106" s="198">
        <v>0</v>
      </c>
      <c r="G106" s="198">
        <v>0</v>
      </c>
      <c r="H106" s="199">
        <v>0</v>
      </c>
      <c r="I106" s="199">
        <v>0</v>
      </c>
      <c r="J106" s="199">
        <v>0</v>
      </c>
      <c r="K106" s="199">
        <v>0</v>
      </c>
      <c r="L106" s="187">
        <f t="shared" si="8"/>
        <v>0</v>
      </c>
      <c r="M106" s="187">
        <f t="shared" si="8"/>
        <v>0</v>
      </c>
      <c r="N106" s="187">
        <f t="shared" si="8"/>
        <v>0</v>
      </c>
      <c r="O106" s="187">
        <f t="shared" si="8"/>
        <v>0</v>
      </c>
      <c r="P106" s="188" t="str">
        <f t="shared" si="7"/>
        <v>0</v>
      </c>
      <c r="Q106" s="189" t="str">
        <f t="shared" si="7"/>
        <v>0</v>
      </c>
      <c r="R106" s="195" t="s">
        <v>10</v>
      </c>
      <c r="S106" s="191"/>
      <c r="AH106" s="192" t="s">
        <v>290</v>
      </c>
      <c r="AI106" s="192" t="s">
        <v>329</v>
      </c>
      <c r="AJ106" s="192" t="s">
        <v>330</v>
      </c>
    </row>
    <row r="107" spans="1:36" s="166" customFormat="1" ht="27" customHeight="1" x14ac:dyDescent="0.2">
      <c r="A107" s="214"/>
      <c r="B107" s="198" t="s">
        <v>968</v>
      </c>
      <c r="C107" s="198" t="s">
        <v>969</v>
      </c>
      <c r="D107" s="198">
        <v>0</v>
      </c>
      <c r="E107" s="198">
        <v>0</v>
      </c>
      <c r="F107" s="198">
        <v>0</v>
      </c>
      <c r="G107" s="198">
        <v>0</v>
      </c>
      <c r="H107" s="199">
        <v>0</v>
      </c>
      <c r="I107" s="199">
        <v>0</v>
      </c>
      <c r="J107" s="199">
        <v>0</v>
      </c>
      <c r="K107" s="199">
        <v>0</v>
      </c>
      <c r="L107" s="187">
        <f t="shared" si="8"/>
        <v>0</v>
      </c>
      <c r="M107" s="187">
        <f t="shared" si="8"/>
        <v>0</v>
      </c>
      <c r="N107" s="187">
        <f t="shared" si="8"/>
        <v>0</v>
      </c>
      <c r="O107" s="187">
        <f t="shared" si="8"/>
        <v>0</v>
      </c>
      <c r="P107" s="188" t="str">
        <f t="shared" si="7"/>
        <v>0</v>
      </c>
      <c r="Q107" s="189" t="str">
        <f t="shared" si="7"/>
        <v>0</v>
      </c>
      <c r="R107" s="195" t="s">
        <v>970</v>
      </c>
      <c r="S107" s="191"/>
      <c r="AH107" s="192" t="s">
        <v>290</v>
      </c>
      <c r="AI107" s="192" t="s">
        <v>331</v>
      </c>
      <c r="AJ107" s="192" t="s">
        <v>332</v>
      </c>
    </row>
    <row r="108" spans="1:36" s="166" customFormat="1" ht="24" x14ac:dyDescent="0.2">
      <c r="A108" s="214"/>
      <c r="B108" s="198" t="s">
        <v>971</v>
      </c>
      <c r="C108" s="198" t="s">
        <v>971</v>
      </c>
      <c r="D108" s="198">
        <v>0</v>
      </c>
      <c r="E108" s="198">
        <v>0</v>
      </c>
      <c r="F108" s="198">
        <v>0</v>
      </c>
      <c r="G108" s="198">
        <v>0</v>
      </c>
      <c r="H108" s="199">
        <v>0</v>
      </c>
      <c r="I108" s="199">
        <v>0</v>
      </c>
      <c r="J108" s="199">
        <v>0</v>
      </c>
      <c r="K108" s="199">
        <v>0</v>
      </c>
      <c r="L108" s="187">
        <f t="shared" si="8"/>
        <v>0</v>
      </c>
      <c r="M108" s="187">
        <f t="shared" si="8"/>
        <v>0</v>
      </c>
      <c r="N108" s="187">
        <f t="shared" si="8"/>
        <v>0</v>
      </c>
      <c r="O108" s="187">
        <f t="shared" si="8"/>
        <v>0</v>
      </c>
      <c r="P108" s="188" t="str">
        <f t="shared" si="7"/>
        <v>0</v>
      </c>
      <c r="Q108" s="189" t="str">
        <f t="shared" si="7"/>
        <v>0</v>
      </c>
      <c r="R108" s="195" t="s">
        <v>972</v>
      </c>
      <c r="S108" s="191"/>
      <c r="AH108" s="192" t="s">
        <v>290</v>
      </c>
      <c r="AI108" s="192" t="s">
        <v>333</v>
      </c>
      <c r="AJ108" s="192" t="s">
        <v>334</v>
      </c>
    </row>
    <row r="109" spans="1:36" s="166" customFormat="1" ht="20.100000000000001" customHeight="1" x14ac:dyDescent="0.2">
      <c r="A109" s="214"/>
      <c r="B109" s="198" t="s">
        <v>973</v>
      </c>
      <c r="C109" s="198" t="s">
        <v>973</v>
      </c>
      <c r="D109" s="198">
        <v>0</v>
      </c>
      <c r="E109" s="198">
        <v>0</v>
      </c>
      <c r="F109" s="198">
        <v>0</v>
      </c>
      <c r="G109" s="198">
        <v>0</v>
      </c>
      <c r="H109" s="199">
        <v>0</v>
      </c>
      <c r="I109" s="199">
        <v>0</v>
      </c>
      <c r="J109" s="199">
        <v>0</v>
      </c>
      <c r="K109" s="199">
        <v>0</v>
      </c>
      <c r="L109" s="187">
        <f t="shared" si="8"/>
        <v>0</v>
      </c>
      <c r="M109" s="187">
        <f t="shared" si="8"/>
        <v>0</v>
      </c>
      <c r="N109" s="187">
        <f t="shared" si="8"/>
        <v>0</v>
      </c>
      <c r="O109" s="187">
        <f t="shared" si="8"/>
        <v>0</v>
      </c>
      <c r="P109" s="188" t="str">
        <f t="shared" si="7"/>
        <v>0</v>
      </c>
      <c r="Q109" s="189" t="str">
        <f t="shared" si="7"/>
        <v>0</v>
      </c>
      <c r="R109" s="195" t="s">
        <v>974</v>
      </c>
      <c r="S109" s="191"/>
      <c r="AH109" s="192" t="s">
        <v>290</v>
      </c>
      <c r="AI109" s="192" t="s">
        <v>335</v>
      </c>
      <c r="AJ109" s="192" t="s">
        <v>336</v>
      </c>
    </row>
    <row r="110" spans="1:36" s="166" customFormat="1" ht="27" customHeight="1" x14ac:dyDescent="0.2">
      <c r="A110" s="214"/>
      <c r="B110" s="198" t="s">
        <v>975</v>
      </c>
      <c r="C110" s="198" t="s">
        <v>976</v>
      </c>
      <c r="D110" s="198">
        <v>0</v>
      </c>
      <c r="E110" s="198">
        <v>0</v>
      </c>
      <c r="F110" s="198">
        <v>0</v>
      </c>
      <c r="G110" s="198">
        <v>0</v>
      </c>
      <c r="H110" s="199">
        <v>0</v>
      </c>
      <c r="I110" s="199">
        <v>0</v>
      </c>
      <c r="J110" s="199">
        <v>0</v>
      </c>
      <c r="K110" s="199">
        <v>0</v>
      </c>
      <c r="L110" s="187">
        <f t="shared" si="8"/>
        <v>0</v>
      </c>
      <c r="M110" s="187">
        <f t="shared" si="8"/>
        <v>0</v>
      </c>
      <c r="N110" s="187">
        <f t="shared" si="8"/>
        <v>0</v>
      </c>
      <c r="O110" s="187">
        <f t="shared" si="8"/>
        <v>0</v>
      </c>
      <c r="P110" s="188" t="str">
        <f t="shared" si="7"/>
        <v>0</v>
      </c>
      <c r="Q110" s="189" t="str">
        <f t="shared" si="7"/>
        <v>0</v>
      </c>
      <c r="R110" s="195" t="s">
        <v>977</v>
      </c>
      <c r="S110" s="191"/>
      <c r="AH110" s="192" t="s">
        <v>290</v>
      </c>
      <c r="AI110" s="192" t="s">
        <v>337</v>
      </c>
      <c r="AJ110" s="192" t="s">
        <v>338</v>
      </c>
    </row>
    <row r="111" spans="1:36" s="166" customFormat="1" ht="60.75" thickBot="1" x14ac:dyDescent="0.25">
      <c r="A111" s="215"/>
      <c r="B111" s="205" t="s">
        <v>978</v>
      </c>
      <c r="C111" s="205" t="s">
        <v>979</v>
      </c>
      <c r="D111" s="205">
        <v>0</v>
      </c>
      <c r="E111" s="205">
        <v>0</v>
      </c>
      <c r="F111" s="205">
        <v>0</v>
      </c>
      <c r="G111" s="205">
        <v>0</v>
      </c>
      <c r="H111" s="206">
        <v>0</v>
      </c>
      <c r="I111" s="206">
        <v>0</v>
      </c>
      <c r="J111" s="206">
        <v>0</v>
      </c>
      <c r="K111" s="206">
        <v>0</v>
      </c>
      <c r="L111" s="207">
        <f t="shared" si="8"/>
        <v>0</v>
      </c>
      <c r="M111" s="207">
        <f t="shared" si="8"/>
        <v>0</v>
      </c>
      <c r="N111" s="207">
        <f t="shared" si="8"/>
        <v>0</v>
      </c>
      <c r="O111" s="207">
        <f t="shared" si="8"/>
        <v>0</v>
      </c>
      <c r="P111" s="188" t="str">
        <f t="shared" si="7"/>
        <v>0</v>
      </c>
      <c r="Q111" s="189" t="str">
        <f t="shared" si="7"/>
        <v>0</v>
      </c>
      <c r="R111" s="195" t="s">
        <v>980</v>
      </c>
      <c r="S111" s="191"/>
      <c r="AH111" s="192" t="s">
        <v>290</v>
      </c>
      <c r="AI111" s="192" t="s">
        <v>339</v>
      </c>
      <c r="AJ111" s="192" t="s">
        <v>340</v>
      </c>
    </row>
    <row r="112" spans="1:36" s="166" customFormat="1" ht="24" x14ac:dyDescent="0.2">
      <c r="A112" s="183" t="s">
        <v>45</v>
      </c>
      <c r="B112" s="209" t="s">
        <v>981</v>
      </c>
      <c r="C112" s="209" t="s">
        <v>982</v>
      </c>
      <c r="D112" s="209">
        <v>0</v>
      </c>
      <c r="E112" s="209">
        <v>0</v>
      </c>
      <c r="F112" s="209">
        <v>0</v>
      </c>
      <c r="G112" s="209">
        <v>0</v>
      </c>
      <c r="H112" s="212">
        <v>0</v>
      </c>
      <c r="I112" s="212">
        <v>0</v>
      </c>
      <c r="J112" s="212">
        <v>0</v>
      </c>
      <c r="K112" s="212">
        <v>0</v>
      </c>
      <c r="L112" s="187">
        <f t="shared" si="8"/>
        <v>0</v>
      </c>
      <c r="M112" s="187">
        <f t="shared" si="8"/>
        <v>0</v>
      </c>
      <c r="N112" s="187">
        <f t="shared" si="8"/>
        <v>0</v>
      </c>
      <c r="O112" s="187">
        <f t="shared" si="8"/>
        <v>0</v>
      </c>
      <c r="P112" s="188" t="str">
        <f t="shared" si="7"/>
        <v>0</v>
      </c>
      <c r="Q112" s="189" t="str">
        <f t="shared" si="7"/>
        <v>0</v>
      </c>
      <c r="R112" s="210" t="s">
        <v>983</v>
      </c>
      <c r="S112" s="191"/>
      <c r="AH112" s="192" t="s">
        <v>341</v>
      </c>
      <c r="AI112" s="192" t="s">
        <v>342</v>
      </c>
      <c r="AJ112" s="192" t="s">
        <v>343</v>
      </c>
    </row>
    <row r="113" spans="1:36" s="166" customFormat="1" ht="12.75" x14ac:dyDescent="0.2">
      <c r="A113" s="196"/>
      <c r="B113" s="198" t="s">
        <v>984</v>
      </c>
      <c r="C113" s="198" t="s">
        <v>984</v>
      </c>
      <c r="D113" s="198">
        <v>0</v>
      </c>
      <c r="E113" s="198">
        <v>0</v>
      </c>
      <c r="F113" s="198">
        <v>0</v>
      </c>
      <c r="G113" s="198">
        <v>0</v>
      </c>
      <c r="H113" s="199">
        <v>0</v>
      </c>
      <c r="I113" s="199">
        <v>0</v>
      </c>
      <c r="J113" s="199">
        <v>0</v>
      </c>
      <c r="K113" s="199">
        <v>0</v>
      </c>
      <c r="L113" s="187">
        <f t="shared" si="8"/>
        <v>0</v>
      </c>
      <c r="M113" s="187">
        <f t="shared" si="8"/>
        <v>0</v>
      </c>
      <c r="N113" s="187">
        <f t="shared" si="8"/>
        <v>0</v>
      </c>
      <c r="O113" s="187">
        <f t="shared" si="8"/>
        <v>0</v>
      </c>
      <c r="P113" s="188" t="str">
        <f t="shared" si="7"/>
        <v>0</v>
      </c>
      <c r="Q113" s="189" t="str">
        <f t="shared" si="7"/>
        <v>0</v>
      </c>
      <c r="R113" s="195" t="s">
        <v>985</v>
      </c>
      <c r="S113" s="191"/>
      <c r="AH113" s="192" t="s">
        <v>341</v>
      </c>
      <c r="AI113" s="192" t="s">
        <v>344</v>
      </c>
      <c r="AJ113" s="192" t="s">
        <v>345</v>
      </c>
    </row>
    <row r="114" spans="1:36" s="202" customFormat="1" ht="20.100000000000001" customHeight="1" x14ac:dyDescent="0.2">
      <c r="A114" s="196"/>
      <c r="B114" s="198" t="s">
        <v>986</v>
      </c>
      <c r="C114" s="198" t="s">
        <v>987</v>
      </c>
      <c r="D114" s="198">
        <v>0</v>
      </c>
      <c r="E114" s="198">
        <v>0</v>
      </c>
      <c r="F114" s="198">
        <v>0</v>
      </c>
      <c r="G114" s="198">
        <v>0</v>
      </c>
      <c r="H114" s="199">
        <v>0</v>
      </c>
      <c r="I114" s="199">
        <v>0</v>
      </c>
      <c r="J114" s="199">
        <v>0</v>
      </c>
      <c r="K114" s="199">
        <v>0</v>
      </c>
      <c r="L114" s="187">
        <f t="shared" si="8"/>
        <v>0</v>
      </c>
      <c r="M114" s="187">
        <f t="shared" si="8"/>
        <v>0</v>
      </c>
      <c r="N114" s="187">
        <f t="shared" si="8"/>
        <v>0</v>
      </c>
      <c r="O114" s="187">
        <f t="shared" si="8"/>
        <v>0</v>
      </c>
      <c r="P114" s="188" t="str">
        <f t="shared" si="7"/>
        <v>0</v>
      </c>
      <c r="Q114" s="189" t="str">
        <f t="shared" si="7"/>
        <v>0</v>
      </c>
      <c r="R114" s="195" t="s">
        <v>988</v>
      </c>
      <c r="S114" s="201"/>
      <c r="AH114" s="192" t="s">
        <v>341</v>
      </c>
      <c r="AI114" s="192" t="s">
        <v>346</v>
      </c>
      <c r="AJ114" s="192" t="s">
        <v>347</v>
      </c>
    </row>
    <row r="115" spans="1:36" s="166" customFormat="1" ht="24.75" thickBot="1" x14ac:dyDescent="0.25">
      <c r="A115" s="203"/>
      <c r="B115" s="205" t="s">
        <v>989</v>
      </c>
      <c r="C115" s="205" t="s">
        <v>990</v>
      </c>
      <c r="D115" s="205">
        <v>0</v>
      </c>
      <c r="E115" s="205">
        <v>0</v>
      </c>
      <c r="F115" s="205">
        <v>0</v>
      </c>
      <c r="G115" s="205">
        <v>0</v>
      </c>
      <c r="H115" s="206">
        <v>0</v>
      </c>
      <c r="I115" s="206">
        <v>0</v>
      </c>
      <c r="J115" s="206">
        <v>0</v>
      </c>
      <c r="K115" s="206">
        <v>0</v>
      </c>
      <c r="L115" s="207">
        <f t="shared" si="8"/>
        <v>0</v>
      </c>
      <c r="M115" s="207">
        <f t="shared" si="8"/>
        <v>0</v>
      </c>
      <c r="N115" s="207">
        <f t="shared" si="8"/>
        <v>0</v>
      </c>
      <c r="O115" s="207">
        <f t="shared" si="8"/>
        <v>0</v>
      </c>
      <c r="P115" s="188" t="str">
        <f t="shared" si="7"/>
        <v>0</v>
      </c>
      <c r="Q115" s="189" t="str">
        <f t="shared" si="7"/>
        <v>0</v>
      </c>
      <c r="R115" s="208" t="s">
        <v>991</v>
      </c>
      <c r="S115" s="191"/>
      <c r="AH115" s="192" t="s">
        <v>341</v>
      </c>
      <c r="AI115" s="192" t="s">
        <v>348</v>
      </c>
      <c r="AJ115" s="192" t="s">
        <v>349</v>
      </c>
    </row>
    <row r="116" spans="1:36" s="202" customFormat="1" ht="20.100000000000001" customHeight="1" x14ac:dyDescent="0.2">
      <c r="A116" s="219" t="s">
        <v>46</v>
      </c>
      <c r="B116" s="209" t="s">
        <v>2</v>
      </c>
      <c r="C116" s="209" t="s">
        <v>2</v>
      </c>
      <c r="D116" s="209">
        <v>0</v>
      </c>
      <c r="E116" s="209">
        <v>0</v>
      </c>
      <c r="F116" s="209">
        <v>0</v>
      </c>
      <c r="G116" s="209">
        <v>0</v>
      </c>
      <c r="H116" s="212">
        <v>0</v>
      </c>
      <c r="I116" s="212">
        <v>0</v>
      </c>
      <c r="J116" s="212">
        <v>0</v>
      </c>
      <c r="K116" s="212">
        <v>0</v>
      </c>
      <c r="L116" s="187">
        <f t="shared" si="8"/>
        <v>0</v>
      </c>
      <c r="M116" s="187">
        <f t="shared" si="8"/>
        <v>0</v>
      </c>
      <c r="N116" s="187">
        <f t="shared" si="8"/>
        <v>0</v>
      </c>
      <c r="O116" s="187">
        <f t="shared" si="8"/>
        <v>0</v>
      </c>
      <c r="P116" s="188" t="str">
        <f t="shared" si="7"/>
        <v>0</v>
      </c>
      <c r="Q116" s="189" t="str">
        <f t="shared" si="7"/>
        <v>0</v>
      </c>
      <c r="R116" s="210" t="s">
        <v>2</v>
      </c>
      <c r="S116" s="201"/>
      <c r="AH116" s="192" t="s">
        <v>350</v>
      </c>
      <c r="AI116" s="192" t="s">
        <v>351</v>
      </c>
      <c r="AJ116" s="192" t="s">
        <v>352</v>
      </c>
    </row>
    <row r="117" spans="1:36" s="166" customFormat="1" ht="20.100000000000001" customHeight="1" x14ac:dyDescent="0.2">
      <c r="A117" s="214"/>
      <c r="B117" s="198" t="s">
        <v>992</v>
      </c>
      <c r="C117" s="198" t="s">
        <v>992</v>
      </c>
      <c r="D117" s="198">
        <v>0</v>
      </c>
      <c r="E117" s="198">
        <v>0</v>
      </c>
      <c r="F117" s="198">
        <v>0</v>
      </c>
      <c r="G117" s="198">
        <v>0</v>
      </c>
      <c r="H117" s="199">
        <v>0</v>
      </c>
      <c r="I117" s="199">
        <v>0</v>
      </c>
      <c r="J117" s="199">
        <v>0</v>
      </c>
      <c r="K117" s="199">
        <v>0</v>
      </c>
      <c r="L117" s="187">
        <f t="shared" si="8"/>
        <v>0</v>
      </c>
      <c r="M117" s="187">
        <f t="shared" si="8"/>
        <v>0</v>
      </c>
      <c r="N117" s="187">
        <f t="shared" si="8"/>
        <v>0</v>
      </c>
      <c r="O117" s="187">
        <f t="shared" si="8"/>
        <v>0</v>
      </c>
      <c r="P117" s="188" t="str">
        <f t="shared" si="7"/>
        <v>0</v>
      </c>
      <c r="Q117" s="189" t="str">
        <f t="shared" si="7"/>
        <v>0</v>
      </c>
      <c r="R117" s="195" t="s">
        <v>993</v>
      </c>
      <c r="S117" s="191"/>
      <c r="AH117" s="192" t="s">
        <v>350</v>
      </c>
      <c r="AI117" s="192" t="s">
        <v>353</v>
      </c>
      <c r="AJ117" s="192" t="s">
        <v>354</v>
      </c>
    </row>
    <row r="118" spans="1:36" s="166" customFormat="1" ht="20.100000000000001" customHeight="1" x14ac:dyDescent="0.2">
      <c r="A118" s="214"/>
      <c r="B118" s="198" t="s">
        <v>23</v>
      </c>
      <c r="C118" s="198" t="s">
        <v>23</v>
      </c>
      <c r="D118" s="198">
        <v>0</v>
      </c>
      <c r="E118" s="198">
        <v>0</v>
      </c>
      <c r="F118" s="198">
        <v>0</v>
      </c>
      <c r="G118" s="198">
        <v>0</v>
      </c>
      <c r="H118" s="199">
        <v>0</v>
      </c>
      <c r="I118" s="199">
        <v>0</v>
      </c>
      <c r="J118" s="199">
        <v>0</v>
      </c>
      <c r="K118" s="199">
        <v>0</v>
      </c>
      <c r="L118" s="187">
        <f t="shared" si="8"/>
        <v>0</v>
      </c>
      <c r="M118" s="187">
        <f t="shared" si="8"/>
        <v>0</v>
      </c>
      <c r="N118" s="187">
        <f t="shared" si="8"/>
        <v>0</v>
      </c>
      <c r="O118" s="187">
        <f t="shared" si="8"/>
        <v>0</v>
      </c>
      <c r="P118" s="188" t="str">
        <f t="shared" si="7"/>
        <v>0</v>
      </c>
      <c r="Q118" s="189" t="str">
        <f t="shared" si="7"/>
        <v>0</v>
      </c>
      <c r="R118" s="195" t="s">
        <v>23</v>
      </c>
      <c r="S118" s="191"/>
      <c r="AH118" s="192" t="s">
        <v>350</v>
      </c>
      <c r="AI118" s="192" t="s">
        <v>355</v>
      </c>
      <c r="AJ118" s="192" t="s">
        <v>356</v>
      </c>
    </row>
    <row r="119" spans="1:36" s="202" customFormat="1" ht="12.75" x14ac:dyDescent="0.2">
      <c r="A119" s="214"/>
      <c r="B119" s="198" t="s">
        <v>994</v>
      </c>
      <c r="C119" s="198" t="s">
        <v>994</v>
      </c>
      <c r="D119" s="198">
        <v>0</v>
      </c>
      <c r="E119" s="198">
        <v>0</v>
      </c>
      <c r="F119" s="198">
        <v>0</v>
      </c>
      <c r="G119" s="198">
        <v>0</v>
      </c>
      <c r="H119" s="199">
        <v>0</v>
      </c>
      <c r="I119" s="199">
        <v>0</v>
      </c>
      <c r="J119" s="199">
        <v>0</v>
      </c>
      <c r="K119" s="199">
        <v>0</v>
      </c>
      <c r="L119" s="187">
        <f t="shared" si="8"/>
        <v>0</v>
      </c>
      <c r="M119" s="187">
        <f t="shared" si="8"/>
        <v>0</v>
      </c>
      <c r="N119" s="187">
        <f t="shared" si="8"/>
        <v>0</v>
      </c>
      <c r="O119" s="187">
        <f t="shared" si="8"/>
        <v>0</v>
      </c>
      <c r="P119" s="188" t="str">
        <f t="shared" si="7"/>
        <v>0</v>
      </c>
      <c r="Q119" s="189" t="str">
        <f t="shared" si="7"/>
        <v>0</v>
      </c>
      <c r="R119" s="195" t="s">
        <v>995</v>
      </c>
      <c r="S119" s="201"/>
      <c r="AH119" s="192" t="s">
        <v>350</v>
      </c>
      <c r="AI119" s="192" t="s">
        <v>357</v>
      </c>
      <c r="AJ119" s="192" t="s">
        <v>358</v>
      </c>
    </row>
    <row r="120" spans="1:36" s="166" customFormat="1" ht="20.100000000000001" customHeight="1" x14ac:dyDescent="0.2">
      <c r="A120" s="214"/>
      <c r="B120" s="198" t="s">
        <v>996</v>
      </c>
      <c r="C120" s="198" t="s">
        <v>996</v>
      </c>
      <c r="D120" s="198">
        <v>0</v>
      </c>
      <c r="E120" s="198">
        <v>0</v>
      </c>
      <c r="F120" s="198">
        <v>0</v>
      </c>
      <c r="G120" s="198">
        <v>0</v>
      </c>
      <c r="H120" s="199">
        <v>0</v>
      </c>
      <c r="I120" s="199">
        <v>0</v>
      </c>
      <c r="J120" s="199">
        <v>0</v>
      </c>
      <c r="K120" s="199">
        <v>0</v>
      </c>
      <c r="L120" s="187">
        <f t="shared" si="8"/>
        <v>0</v>
      </c>
      <c r="M120" s="187">
        <f t="shared" si="8"/>
        <v>0</v>
      </c>
      <c r="N120" s="187">
        <f t="shared" si="8"/>
        <v>0</v>
      </c>
      <c r="O120" s="187">
        <f t="shared" si="8"/>
        <v>0</v>
      </c>
      <c r="P120" s="188" t="str">
        <f t="shared" si="7"/>
        <v>0</v>
      </c>
      <c r="Q120" s="189" t="str">
        <f t="shared" si="7"/>
        <v>0</v>
      </c>
      <c r="R120" s="195" t="s">
        <v>997</v>
      </c>
      <c r="S120" s="191"/>
      <c r="AH120" s="192" t="s">
        <v>350</v>
      </c>
      <c r="AI120" s="192" t="s">
        <v>359</v>
      </c>
      <c r="AJ120" s="192" t="s">
        <v>360</v>
      </c>
    </row>
    <row r="121" spans="1:36" s="166" customFormat="1" ht="24.75" thickBot="1" x14ac:dyDescent="0.25">
      <c r="A121" s="215"/>
      <c r="B121" s="205" t="s">
        <v>998</v>
      </c>
      <c r="C121" s="205" t="s">
        <v>999</v>
      </c>
      <c r="D121" s="205">
        <v>0</v>
      </c>
      <c r="E121" s="205">
        <v>0</v>
      </c>
      <c r="F121" s="205">
        <v>0</v>
      </c>
      <c r="G121" s="205">
        <v>0</v>
      </c>
      <c r="H121" s="206">
        <v>0</v>
      </c>
      <c r="I121" s="206">
        <v>0</v>
      </c>
      <c r="J121" s="206">
        <v>0</v>
      </c>
      <c r="K121" s="206">
        <v>0</v>
      </c>
      <c r="L121" s="207">
        <f t="shared" si="8"/>
        <v>0</v>
      </c>
      <c r="M121" s="207">
        <f t="shared" si="8"/>
        <v>0</v>
      </c>
      <c r="N121" s="207">
        <f t="shared" si="8"/>
        <v>0</v>
      </c>
      <c r="O121" s="207">
        <f t="shared" si="8"/>
        <v>0</v>
      </c>
      <c r="P121" s="188" t="str">
        <f t="shared" si="7"/>
        <v>0</v>
      </c>
      <c r="Q121" s="189" t="str">
        <f t="shared" si="7"/>
        <v>0</v>
      </c>
      <c r="R121" s="208" t="s">
        <v>1000</v>
      </c>
      <c r="S121" s="220"/>
      <c r="AH121" s="192" t="s">
        <v>350</v>
      </c>
      <c r="AI121" s="192" t="s">
        <v>361</v>
      </c>
      <c r="AJ121" s="192" t="s">
        <v>362</v>
      </c>
    </row>
    <row r="122" spans="1:36" ht="6.75" customHeight="1" x14ac:dyDescent="0.15">
      <c r="A122" s="221"/>
      <c r="B122" s="221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1"/>
    </row>
    <row r="123" spans="1:36" ht="41.25" customHeight="1" x14ac:dyDescent="0.15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H23" sqref="H23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770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771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772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7</v>
      </c>
      <c r="E8" s="30">
        <f t="shared" si="0"/>
        <v>240</v>
      </c>
      <c r="F8" s="30">
        <f t="shared" si="0"/>
        <v>4</v>
      </c>
      <c r="G8" s="30">
        <f t="shared" si="0"/>
        <v>190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7</v>
      </c>
      <c r="M8" s="30">
        <f t="shared" si="0"/>
        <v>240</v>
      </c>
      <c r="N8" s="30">
        <f t="shared" si="0"/>
        <v>4</v>
      </c>
      <c r="O8" s="30">
        <f t="shared" si="0"/>
        <v>190</v>
      </c>
      <c r="P8" s="27">
        <f t="shared" ref="P8:Q23" si="1">IF(AND(L8=0,N8=0),"0",IF(AND(L8&lt;N8),"error",(N8/L8)*100))</f>
        <v>57.142857142857139</v>
      </c>
      <c r="Q8" s="28">
        <f t="shared" si="1"/>
        <v>79.166666666666657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780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781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31" t="s">
        <v>55</v>
      </c>
      <c r="D29" s="131">
        <v>5</v>
      </c>
      <c r="E29" s="131">
        <v>100</v>
      </c>
      <c r="F29" s="131">
        <v>2</v>
      </c>
      <c r="G29" s="131">
        <v>50</v>
      </c>
      <c r="H29" s="132">
        <v>0</v>
      </c>
      <c r="I29" s="132">
        <v>0</v>
      </c>
      <c r="J29" s="132">
        <v>0</v>
      </c>
      <c r="K29" s="132">
        <v>0</v>
      </c>
      <c r="L29" s="133">
        <f t="shared" si="4"/>
        <v>5</v>
      </c>
      <c r="M29" s="133">
        <f t="shared" si="4"/>
        <v>100</v>
      </c>
      <c r="N29" s="133">
        <f t="shared" si="4"/>
        <v>2</v>
      </c>
      <c r="O29" s="133">
        <f t="shared" si="4"/>
        <v>50</v>
      </c>
      <c r="P29" s="134">
        <f t="shared" si="3"/>
        <v>40</v>
      </c>
      <c r="Q29" s="135">
        <f t="shared" si="3"/>
        <v>50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136" t="s">
        <v>64</v>
      </c>
      <c r="D36" s="136">
        <v>2</v>
      </c>
      <c r="E36" s="136">
        <v>140</v>
      </c>
      <c r="F36" s="136">
        <v>2</v>
      </c>
      <c r="G36" s="136">
        <v>140</v>
      </c>
      <c r="H36" s="137">
        <v>0</v>
      </c>
      <c r="I36" s="137">
        <v>0</v>
      </c>
      <c r="J36" s="137">
        <v>0</v>
      </c>
      <c r="K36" s="137">
        <v>0</v>
      </c>
      <c r="L36" s="138">
        <f t="shared" si="4"/>
        <v>2</v>
      </c>
      <c r="M36" s="138">
        <f t="shared" si="4"/>
        <v>140</v>
      </c>
      <c r="N36" s="138">
        <f t="shared" si="4"/>
        <v>2</v>
      </c>
      <c r="O36" s="138">
        <f t="shared" si="4"/>
        <v>140</v>
      </c>
      <c r="P36" s="134">
        <f t="shared" si="3"/>
        <v>100</v>
      </c>
      <c r="Q36" s="135">
        <f t="shared" si="3"/>
        <v>100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activeCell="F50" sqref="F50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26</v>
      </c>
      <c r="E8" s="30">
        <f t="shared" si="0"/>
        <v>455</v>
      </c>
      <c r="F8" s="30">
        <f t="shared" si="0"/>
        <v>26</v>
      </c>
      <c r="G8" s="30">
        <f t="shared" si="0"/>
        <v>455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26</v>
      </c>
      <c r="M8" s="30">
        <f t="shared" si="0"/>
        <v>455</v>
      </c>
      <c r="N8" s="30">
        <f t="shared" si="0"/>
        <v>26</v>
      </c>
      <c r="O8" s="30">
        <f t="shared" si="0"/>
        <v>455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20</v>
      </c>
      <c r="E25" s="9">
        <v>426</v>
      </c>
      <c r="F25" s="9">
        <v>20</v>
      </c>
      <c r="G25" s="9">
        <v>426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20</v>
      </c>
      <c r="M25" s="32">
        <f t="shared" si="4"/>
        <v>426</v>
      </c>
      <c r="N25" s="32">
        <f t="shared" si="4"/>
        <v>20</v>
      </c>
      <c r="O25" s="32">
        <f t="shared" si="4"/>
        <v>426</v>
      </c>
      <c r="P25" s="12">
        <f t="shared" si="3"/>
        <v>100</v>
      </c>
      <c r="Q25" s="25">
        <f t="shared" si="3"/>
        <v>100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2</v>
      </c>
      <c r="E44" s="9">
        <v>18</v>
      </c>
      <c r="F44" s="9">
        <v>2</v>
      </c>
      <c r="G44" s="9">
        <v>18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2</v>
      </c>
      <c r="M44" s="32">
        <f t="shared" si="4"/>
        <v>18</v>
      </c>
      <c r="N44" s="32">
        <f t="shared" si="4"/>
        <v>2</v>
      </c>
      <c r="O44" s="32">
        <f t="shared" si="4"/>
        <v>18</v>
      </c>
      <c r="P44" s="12">
        <f t="shared" si="3"/>
        <v>100</v>
      </c>
      <c r="Q44" s="25">
        <f t="shared" si="3"/>
        <v>100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4</v>
      </c>
      <c r="E46" s="9">
        <v>11</v>
      </c>
      <c r="F46" s="9">
        <v>4</v>
      </c>
      <c r="G46" s="9">
        <v>11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4</v>
      </c>
      <c r="M46" s="32">
        <f t="shared" si="4"/>
        <v>11</v>
      </c>
      <c r="N46" s="32">
        <f t="shared" si="4"/>
        <v>4</v>
      </c>
      <c r="O46" s="32">
        <f t="shared" si="4"/>
        <v>11</v>
      </c>
      <c r="P46" s="12">
        <f t="shared" si="3"/>
        <v>100</v>
      </c>
      <c r="Q46" s="25">
        <f t="shared" si="3"/>
        <v>100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495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366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58"/>
      <c r="B5" s="59"/>
      <c r="C5" s="59"/>
      <c r="D5" s="86" t="s">
        <v>496</v>
      </c>
      <c r="E5" s="87"/>
      <c r="F5" s="87"/>
      <c r="G5" s="88"/>
      <c r="H5" s="86" t="s">
        <v>497</v>
      </c>
      <c r="I5" s="87"/>
      <c r="J5" s="87"/>
      <c r="K5" s="88"/>
      <c r="L5" s="86" t="s">
        <v>367</v>
      </c>
      <c r="M5" s="87"/>
      <c r="N5" s="87"/>
      <c r="O5" s="88"/>
      <c r="P5" s="86"/>
      <c r="Q5" s="97"/>
      <c r="R5" s="51"/>
      <c r="S5" s="106" t="s">
        <v>505</v>
      </c>
    </row>
    <row r="6" spans="1:36" s="2" customFormat="1" ht="19.5" customHeight="1" x14ac:dyDescent="0.15">
      <c r="A6" s="90" t="s">
        <v>501</v>
      </c>
      <c r="B6" s="91"/>
      <c r="C6" s="91"/>
      <c r="D6" s="94" t="s">
        <v>365</v>
      </c>
      <c r="E6" s="95"/>
      <c r="F6" s="94" t="s">
        <v>503</v>
      </c>
      <c r="G6" s="95"/>
      <c r="H6" s="85" t="s">
        <v>365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60" t="s">
        <v>363</v>
      </c>
      <c r="E7" s="60" t="s">
        <v>364</v>
      </c>
      <c r="F7" s="60" t="s">
        <v>363</v>
      </c>
      <c r="G7" s="60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3</v>
      </c>
      <c r="E8" s="30">
        <f t="shared" si="0"/>
        <v>1776</v>
      </c>
      <c r="F8" s="30">
        <f t="shared" si="0"/>
        <v>3</v>
      </c>
      <c r="G8" s="30">
        <f t="shared" si="0"/>
        <v>1776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3</v>
      </c>
      <c r="M8" s="30">
        <f t="shared" si="0"/>
        <v>1776</v>
      </c>
      <c r="N8" s="30">
        <f t="shared" si="0"/>
        <v>3</v>
      </c>
      <c r="O8" s="30">
        <f t="shared" si="0"/>
        <v>1776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57" t="s">
        <v>47</v>
      </c>
      <c r="D9" s="57">
        <v>0</v>
      </c>
      <c r="E9" s="57">
        <v>0</v>
      </c>
      <c r="F9" s="57">
        <v>0</v>
      </c>
      <c r="G9" s="57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57" t="s">
        <v>383</v>
      </c>
      <c r="D10" s="57">
        <v>0</v>
      </c>
      <c r="E10" s="57">
        <v>0</v>
      </c>
      <c r="F10" s="57">
        <v>0</v>
      </c>
      <c r="G10" s="57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49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396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9" t="s">
        <v>4</v>
      </c>
      <c r="D26" s="9">
        <v>0</v>
      </c>
      <c r="E26" s="9">
        <v>0</v>
      </c>
      <c r="F26" s="9">
        <v>0</v>
      </c>
      <c r="G26" s="9">
        <v>0</v>
      </c>
      <c r="H26" s="33">
        <v>0</v>
      </c>
      <c r="I26" s="33">
        <v>0</v>
      </c>
      <c r="J26" s="33">
        <v>0</v>
      </c>
      <c r="K26" s="33">
        <v>0</v>
      </c>
      <c r="L26" s="32">
        <f t="shared" si="4"/>
        <v>0</v>
      </c>
      <c r="M26" s="32">
        <f t="shared" si="4"/>
        <v>0</v>
      </c>
      <c r="N26" s="32">
        <f t="shared" si="4"/>
        <v>0</v>
      </c>
      <c r="O26" s="32">
        <f t="shared" si="4"/>
        <v>0</v>
      </c>
      <c r="P26" s="12" t="str">
        <f t="shared" si="3"/>
        <v>0</v>
      </c>
      <c r="Q26" s="25" t="str">
        <f t="shared" si="3"/>
        <v>0</v>
      </c>
      <c r="R26" s="48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1</v>
      </c>
      <c r="E31" s="9">
        <v>874</v>
      </c>
      <c r="F31" s="9">
        <v>1</v>
      </c>
      <c r="G31" s="9">
        <v>874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1</v>
      </c>
      <c r="M31" s="32">
        <f t="shared" si="4"/>
        <v>874</v>
      </c>
      <c r="N31" s="32">
        <f t="shared" si="4"/>
        <v>1</v>
      </c>
      <c r="O31" s="32">
        <f t="shared" si="4"/>
        <v>874</v>
      </c>
      <c r="P31" s="12">
        <f t="shared" si="3"/>
        <v>100</v>
      </c>
      <c r="Q31" s="25">
        <f t="shared" si="3"/>
        <v>100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2</v>
      </c>
      <c r="E32" s="9">
        <v>902</v>
      </c>
      <c r="F32" s="9">
        <v>2</v>
      </c>
      <c r="G32" s="9">
        <v>902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2</v>
      </c>
      <c r="M32" s="32">
        <f t="shared" si="4"/>
        <v>902</v>
      </c>
      <c r="N32" s="32">
        <f t="shared" si="4"/>
        <v>2</v>
      </c>
      <c r="O32" s="32">
        <f t="shared" si="4"/>
        <v>902</v>
      </c>
      <c r="P32" s="12">
        <f t="shared" si="3"/>
        <v>100</v>
      </c>
      <c r="Q32" s="25">
        <f t="shared" si="3"/>
        <v>100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56" t="s">
        <v>385</v>
      </c>
      <c r="C35" s="56" t="s">
        <v>386</v>
      </c>
      <c r="D35" s="56">
        <v>0</v>
      </c>
      <c r="E35" s="56">
        <v>0</v>
      </c>
      <c r="F35" s="56">
        <v>0</v>
      </c>
      <c r="G35" s="56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388</v>
      </c>
      <c r="AI35" s="19" t="s">
        <v>393</v>
      </c>
      <c r="AJ35" s="19" t="s">
        <v>387</v>
      </c>
    </row>
    <row r="36" spans="1:36" s="2" customFormat="1" ht="24" x14ac:dyDescent="0.2">
      <c r="A36" s="83"/>
      <c r="B36" s="9" t="s">
        <v>63</v>
      </c>
      <c r="C36" s="9" t="s">
        <v>64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410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</v>
      </c>
      <c r="C37" s="15" t="s">
        <v>66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67</v>
      </c>
      <c r="C38" s="16" t="s">
        <v>68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411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69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412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70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413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71</v>
      </c>
      <c r="C41" s="9" t="s">
        <v>71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414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72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415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73</v>
      </c>
      <c r="C43" s="9" t="s">
        <v>74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416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75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417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76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390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418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77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419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78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420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79</v>
      </c>
      <c r="C49" s="9" t="s">
        <v>80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421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81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422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82</v>
      </c>
      <c r="C51" s="15" t="s">
        <v>82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423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83</v>
      </c>
      <c r="C52" s="16" t="s">
        <v>84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424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86</v>
      </c>
      <c r="C54" s="9" t="s">
        <v>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425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88</v>
      </c>
      <c r="C55" s="15" t="s">
        <v>89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90</v>
      </c>
      <c r="C56" s="16" t="s">
        <v>91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426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92</v>
      </c>
      <c r="C57" s="9" t="s">
        <v>93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94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427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95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96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97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428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98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429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99</v>
      </c>
      <c r="C63" s="15" t="s">
        <v>99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430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100</v>
      </c>
      <c r="C64" s="16" t="s">
        <v>101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431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102</v>
      </c>
      <c r="C65" s="9" t="s">
        <v>103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432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104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105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433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106</v>
      </c>
      <c r="C68" s="9" t="s">
        <v>106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434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107</v>
      </c>
      <c r="C69" s="9" t="s">
        <v>108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435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109</v>
      </c>
      <c r="C70" s="15" t="s">
        <v>109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436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110</v>
      </c>
      <c r="C71" s="16" t="s">
        <v>111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112</v>
      </c>
      <c r="C72" s="9" t="s">
        <v>113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114</v>
      </c>
      <c r="C73" s="9" t="s">
        <v>115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116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117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118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437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119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438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120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439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121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122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440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123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441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124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442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125</v>
      </c>
      <c r="C83" s="9" t="s">
        <v>126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391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443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127</v>
      </c>
      <c r="C85" s="16" t="s">
        <v>127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128</v>
      </c>
      <c r="C86" s="9" t="s">
        <v>129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444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130</v>
      </c>
      <c r="C87" s="9" t="s">
        <v>131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445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132</v>
      </c>
      <c r="C88" s="9" t="s">
        <v>133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34" si="5">IF(AND(L88=0,N88=0),"0",IF(AND(L88&lt;N88),"error",(N88/L88)*100))</f>
        <v>0</v>
      </c>
      <c r="Q88" s="25" t="str">
        <f t="shared" si="5"/>
        <v>0</v>
      </c>
      <c r="R88" s="48" t="s">
        <v>446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134</v>
      </c>
      <c r="C89" s="9" t="s">
        <v>135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35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447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136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448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137</v>
      </c>
      <c r="C91" s="9" t="s">
        <v>138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449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139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450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140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451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141</v>
      </c>
      <c r="C94" s="9" t="s">
        <v>141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452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142</v>
      </c>
      <c r="C95" s="9" t="s">
        <v>142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453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143</v>
      </c>
      <c r="C96" s="9" t="s">
        <v>143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454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144</v>
      </c>
      <c r="C97" s="9" t="s">
        <v>144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145</v>
      </c>
      <c r="C98" s="9" t="s">
        <v>146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455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147</v>
      </c>
      <c r="C99" s="9" t="s">
        <v>147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456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148</v>
      </c>
      <c r="C100" s="9" t="s">
        <v>148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457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149</v>
      </c>
      <c r="C101" s="9" t="s">
        <v>149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150</v>
      </c>
      <c r="C102" s="9" t="s">
        <v>150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458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151</v>
      </c>
      <c r="C103" s="9" t="s">
        <v>151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459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152</v>
      </c>
      <c r="C104" s="9" t="s">
        <v>153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154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460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155</v>
      </c>
      <c r="C106" s="9" t="s">
        <v>155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156</v>
      </c>
      <c r="C107" s="9" t="s">
        <v>157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461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158</v>
      </c>
      <c r="C108" s="9" t="s">
        <v>158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462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159</v>
      </c>
      <c r="C109" s="9" t="s">
        <v>159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463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160</v>
      </c>
      <c r="C110" s="9" t="s">
        <v>161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464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162</v>
      </c>
      <c r="C111" s="15" t="s">
        <v>163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465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164</v>
      </c>
      <c r="C112" s="16" t="s">
        <v>165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466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166</v>
      </c>
      <c r="C113" s="9" t="s">
        <v>166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467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167</v>
      </c>
      <c r="C114" s="9" t="s">
        <v>168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468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169</v>
      </c>
      <c r="C115" s="15" t="s">
        <v>170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469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171</v>
      </c>
      <c r="C116" s="16" t="s">
        <v>171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172</v>
      </c>
      <c r="C117" s="9" t="s">
        <v>172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470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173</v>
      </c>
      <c r="C118" s="9" t="s">
        <v>173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174</v>
      </c>
      <c r="C119" s="9" t="s">
        <v>174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471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392</v>
      </c>
      <c r="C120" s="9" t="s">
        <v>392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472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175</v>
      </c>
      <c r="C121" s="15" t="s">
        <v>176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473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A8:C8"/>
    <mergeCell ref="A9:A29"/>
    <mergeCell ref="B9:B10"/>
    <mergeCell ref="B11:B17"/>
    <mergeCell ref="B18:B23"/>
    <mergeCell ref="B25:B27"/>
    <mergeCell ref="B28:B29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1:R1"/>
    <mergeCell ref="A4:Q4"/>
    <mergeCell ref="D5:G5"/>
    <mergeCell ref="H5:K5"/>
    <mergeCell ref="L5:O5"/>
    <mergeCell ref="P5:Q5"/>
  </mergeCells>
  <phoneticPr fontId="1" type="noConversion"/>
  <pageMargins left="0.7" right="0.7" top="0.75" bottom="0.75" header="0.3" footer="0.3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23"/>
  <sheetViews>
    <sheetView workbookViewId="0">
      <selection sqref="A1:XFD1048576"/>
    </sheetView>
  </sheetViews>
  <sheetFormatPr defaultRowHeight="13.5" x14ac:dyDescent="0.15"/>
  <cols>
    <col min="1" max="1" width="24.85546875" style="2" bestFit="1" customWidth="1"/>
    <col min="2" max="2" width="24" style="2" bestFit="1" customWidth="1"/>
    <col min="3" max="3" width="28.140625" style="2" customWidth="1"/>
    <col min="4" max="7" width="8.140625" style="39" customWidth="1"/>
    <col min="8" max="10" width="9.5703125" style="40" customWidth="1"/>
    <col min="11" max="13" width="9.140625" style="40"/>
    <col min="14" max="15" width="9.5703125" style="40" customWidth="1"/>
    <col min="16" max="17" width="7.7109375" style="40" customWidth="1"/>
    <col min="18" max="18" width="45.42578125" style="1" customWidth="1"/>
    <col min="19" max="19" width="28" style="1" customWidth="1"/>
    <col min="20" max="33" width="9.140625" style="1"/>
    <col min="34" max="36" width="9.140625" style="17" hidden="1" customWidth="1"/>
    <col min="37" max="16384" width="9.140625" style="1"/>
  </cols>
  <sheetData>
    <row r="1" spans="1:36" ht="42.75" customHeight="1" x14ac:dyDescent="0.15">
      <c r="A1" s="89" t="s">
        <v>506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36" ht="18" customHeight="1" thickBot="1" x14ac:dyDescent="0.2">
      <c r="A2" s="3"/>
      <c r="B2" s="3"/>
      <c r="C2" s="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"/>
    </row>
    <row r="3" spans="1:36" ht="18" customHeight="1" thickBot="1" x14ac:dyDescent="0.2">
      <c r="A3" s="11" t="s">
        <v>633</v>
      </c>
      <c r="B3" s="3"/>
      <c r="C3" s="5"/>
      <c r="D3" s="7"/>
      <c r="E3" s="7"/>
      <c r="F3" s="7"/>
      <c r="G3" s="7"/>
      <c r="H3" s="7"/>
      <c r="I3" s="29"/>
      <c r="J3" s="29"/>
      <c r="K3" s="29"/>
      <c r="L3" s="29"/>
      <c r="M3" s="29"/>
      <c r="N3" s="29"/>
      <c r="O3" s="29"/>
      <c r="P3" s="29"/>
      <c r="Q3" s="29"/>
      <c r="R3" s="3"/>
    </row>
    <row r="4" spans="1:36" ht="14.25" thickBot="1" x14ac:dyDescent="0.2">
      <c r="A4" s="96" t="s">
        <v>634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8"/>
    </row>
    <row r="5" spans="1:36" ht="45.75" customHeight="1" thickBot="1" x14ac:dyDescent="0.2">
      <c r="A5" s="41"/>
      <c r="B5" s="42"/>
      <c r="C5" s="42"/>
      <c r="D5" s="86" t="s">
        <v>635</v>
      </c>
      <c r="E5" s="87"/>
      <c r="F5" s="87"/>
      <c r="G5" s="88"/>
      <c r="H5" s="86" t="s">
        <v>636</v>
      </c>
      <c r="I5" s="87"/>
      <c r="J5" s="87"/>
      <c r="K5" s="88"/>
      <c r="L5" s="86" t="s">
        <v>637</v>
      </c>
      <c r="M5" s="87"/>
      <c r="N5" s="87"/>
      <c r="O5" s="88"/>
      <c r="P5" s="86"/>
      <c r="Q5" s="97"/>
      <c r="R5" s="51"/>
      <c r="S5" s="106" t="s">
        <v>638</v>
      </c>
    </row>
    <row r="6" spans="1:36" s="2" customFormat="1" ht="19.5" customHeight="1" x14ac:dyDescent="0.15">
      <c r="A6" s="90" t="s">
        <v>639</v>
      </c>
      <c r="B6" s="91"/>
      <c r="C6" s="91"/>
      <c r="D6" s="94" t="s">
        <v>640</v>
      </c>
      <c r="E6" s="95"/>
      <c r="F6" s="94" t="s">
        <v>641</v>
      </c>
      <c r="G6" s="95"/>
      <c r="H6" s="85" t="s">
        <v>640</v>
      </c>
      <c r="I6" s="85"/>
      <c r="J6" s="85" t="s">
        <v>502</v>
      </c>
      <c r="K6" s="85"/>
      <c r="L6" s="85" t="s">
        <v>26</v>
      </c>
      <c r="M6" s="85"/>
      <c r="N6" s="85" t="s">
        <v>504</v>
      </c>
      <c r="O6" s="85"/>
      <c r="P6" s="112" t="s">
        <v>27</v>
      </c>
      <c r="Q6" s="113"/>
      <c r="R6" s="110" t="s">
        <v>28</v>
      </c>
      <c r="S6" s="107"/>
      <c r="AH6" s="18"/>
      <c r="AI6" s="18"/>
      <c r="AJ6" s="18"/>
    </row>
    <row r="7" spans="1:36" s="2" customFormat="1" ht="19.5" customHeight="1" thickBot="1" x14ac:dyDescent="0.2">
      <c r="A7" s="92"/>
      <c r="B7" s="93"/>
      <c r="C7" s="93"/>
      <c r="D7" s="43" t="s">
        <v>363</v>
      </c>
      <c r="E7" s="43" t="s">
        <v>364</v>
      </c>
      <c r="F7" s="43" t="s">
        <v>363</v>
      </c>
      <c r="G7" s="43" t="s">
        <v>364</v>
      </c>
      <c r="H7" s="13" t="s">
        <v>24</v>
      </c>
      <c r="I7" s="14" t="s">
        <v>25</v>
      </c>
      <c r="J7" s="13" t="s">
        <v>24</v>
      </c>
      <c r="K7" s="14" t="s">
        <v>25</v>
      </c>
      <c r="L7" s="13" t="s">
        <v>24</v>
      </c>
      <c r="M7" s="14" t="s">
        <v>25</v>
      </c>
      <c r="N7" s="13" t="s">
        <v>24</v>
      </c>
      <c r="O7" s="14" t="s">
        <v>25</v>
      </c>
      <c r="P7" s="13" t="s">
        <v>24</v>
      </c>
      <c r="Q7" s="24" t="s">
        <v>25</v>
      </c>
      <c r="R7" s="111"/>
      <c r="S7" s="108"/>
      <c r="AH7" s="18"/>
      <c r="AI7" s="18"/>
      <c r="AJ7" s="18"/>
    </row>
    <row r="8" spans="1:36" ht="19.5" customHeight="1" thickBot="1" x14ac:dyDescent="0.2">
      <c r="A8" s="114" t="s">
        <v>29</v>
      </c>
      <c r="B8" s="115"/>
      <c r="C8" s="115"/>
      <c r="D8" s="30">
        <f t="shared" ref="D8:O8" si="0">SUM(D9:D121)</f>
        <v>8</v>
      </c>
      <c r="E8" s="30">
        <f t="shared" si="0"/>
        <v>150</v>
      </c>
      <c r="F8" s="30">
        <f t="shared" si="0"/>
        <v>8</v>
      </c>
      <c r="G8" s="30">
        <f t="shared" si="0"/>
        <v>150</v>
      </c>
      <c r="H8" s="30">
        <f t="shared" si="0"/>
        <v>0</v>
      </c>
      <c r="I8" s="30">
        <f t="shared" si="0"/>
        <v>0</v>
      </c>
      <c r="J8" s="30">
        <f t="shared" si="0"/>
        <v>0</v>
      </c>
      <c r="K8" s="30">
        <f t="shared" si="0"/>
        <v>0</v>
      </c>
      <c r="L8" s="30">
        <f t="shared" si="0"/>
        <v>8</v>
      </c>
      <c r="M8" s="30">
        <f t="shared" si="0"/>
        <v>150</v>
      </c>
      <c r="N8" s="30">
        <f t="shared" si="0"/>
        <v>8</v>
      </c>
      <c r="O8" s="30">
        <f t="shared" si="0"/>
        <v>150</v>
      </c>
      <c r="P8" s="27">
        <f t="shared" ref="P8:Q23" si="1">IF(AND(L8=0,N8=0),"0",IF(AND(L8&lt;N8),"error",(N8/L8)*100))</f>
        <v>100</v>
      </c>
      <c r="Q8" s="28">
        <f t="shared" si="1"/>
        <v>100</v>
      </c>
      <c r="R8" s="46"/>
      <c r="S8" s="55"/>
    </row>
    <row r="9" spans="1:36" s="2" customFormat="1" ht="20.100000000000001" customHeight="1" x14ac:dyDescent="0.2">
      <c r="A9" s="82" t="s">
        <v>37</v>
      </c>
      <c r="B9" s="105" t="s">
        <v>32</v>
      </c>
      <c r="C9" s="45" t="s">
        <v>47</v>
      </c>
      <c r="D9" s="45">
        <v>0</v>
      </c>
      <c r="E9" s="45">
        <v>0</v>
      </c>
      <c r="F9" s="45">
        <v>0</v>
      </c>
      <c r="G9" s="45">
        <v>0</v>
      </c>
      <c r="H9" s="31">
        <v>0</v>
      </c>
      <c r="I9" s="31">
        <v>0</v>
      </c>
      <c r="J9" s="31">
        <v>0</v>
      </c>
      <c r="K9" s="31">
        <v>0</v>
      </c>
      <c r="L9" s="32">
        <f>D9+H9</f>
        <v>0</v>
      </c>
      <c r="M9" s="32">
        <f>E9+I9</f>
        <v>0</v>
      </c>
      <c r="N9" s="32">
        <f t="shared" ref="L9:O24" si="2">F9+J9</f>
        <v>0</v>
      </c>
      <c r="O9" s="32">
        <f t="shared" si="2"/>
        <v>0</v>
      </c>
      <c r="P9" s="12" t="str">
        <f t="shared" si="1"/>
        <v>0</v>
      </c>
      <c r="Q9" s="25" t="str">
        <f t="shared" si="1"/>
        <v>0</v>
      </c>
      <c r="R9" s="47" t="s">
        <v>368</v>
      </c>
      <c r="S9" s="52"/>
      <c r="AH9" s="19" t="s">
        <v>177</v>
      </c>
      <c r="AI9" s="19" t="s">
        <v>178</v>
      </c>
      <c r="AJ9" s="19" t="s">
        <v>179</v>
      </c>
    </row>
    <row r="10" spans="1:36" s="2" customFormat="1" ht="20.100000000000001" customHeight="1" x14ac:dyDescent="0.2">
      <c r="A10" s="98"/>
      <c r="B10" s="81"/>
      <c r="C10" s="45" t="s">
        <v>383</v>
      </c>
      <c r="D10" s="45">
        <v>0</v>
      </c>
      <c r="E10" s="45">
        <v>0</v>
      </c>
      <c r="F10" s="45">
        <v>0</v>
      </c>
      <c r="G10" s="45">
        <v>0</v>
      </c>
      <c r="H10" s="31">
        <v>0</v>
      </c>
      <c r="I10" s="31">
        <v>0</v>
      </c>
      <c r="J10" s="31">
        <v>0</v>
      </c>
      <c r="K10" s="31"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12" t="str">
        <f t="shared" si="1"/>
        <v>0</v>
      </c>
      <c r="Q10" s="25" t="str">
        <f t="shared" si="1"/>
        <v>0</v>
      </c>
      <c r="R10" s="48" t="s">
        <v>20</v>
      </c>
      <c r="S10" s="52"/>
      <c r="AH10" s="19" t="s">
        <v>177</v>
      </c>
      <c r="AI10" s="19" t="s">
        <v>178</v>
      </c>
      <c r="AJ10" s="19" t="s">
        <v>384</v>
      </c>
    </row>
    <row r="11" spans="1:36" s="2" customFormat="1" ht="20.100000000000001" customHeight="1" x14ac:dyDescent="0.2">
      <c r="A11" s="83"/>
      <c r="B11" s="79" t="s">
        <v>8</v>
      </c>
      <c r="C11" s="9" t="s">
        <v>0</v>
      </c>
      <c r="D11" s="9">
        <v>0</v>
      </c>
      <c r="E11" s="9">
        <v>0</v>
      </c>
      <c r="F11" s="9">
        <v>0</v>
      </c>
      <c r="G11" s="9">
        <v>0</v>
      </c>
      <c r="H11" s="33">
        <v>0</v>
      </c>
      <c r="I11" s="33">
        <v>0</v>
      </c>
      <c r="J11" s="33">
        <v>0</v>
      </c>
      <c r="K11" s="33"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12" t="str">
        <f t="shared" si="1"/>
        <v>0</v>
      </c>
      <c r="Q11" s="25" t="str">
        <f t="shared" si="1"/>
        <v>0</v>
      </c>
      <c r="R11" s="48" t="s">
        <v>0</v>
      </c>
      <c r="S11" s="52"/>
      <c r="AH11" s="19" t="s">
        <v>177</v>
      </c>
      <c r="AI11" s="19" t="s">
        <v>180</v>
      </c>
      <c r="AJ11" s="19" t="s">
        <v>181</v>
      </c>
    </row>
    <row r="12" spans="1:36" s="2" customFormat="1" ht="20.100000000000001" customHeight="1" x14ac:dyDescent="0.2">
      <c r="A12" s="83"/>
      <c r="B12" s="80"/>
      <c r="C12" s="9" t="s">
        <v>12</v>
      </c>
      <c r="D12" s="9">
        <v>0</v>
      </c>
      <c r="E12" s="9">
        <v>0</v>
      </c>
      <c r="F12" s="9">
        <v>0</v>
      </c>
      <c r="G12" s="9">
        <v>0</v>
      </c>
      <c r="H12" s="33">
        <v>0</v>
      </c>
      <c r="I12" s="33">
        <v>0</v>
      </c>
      <c r="J12" s="33">
        <v>0</v>
      </c>
      <c r="K12" s="33">
        <v>0</v>
      </c>
      <c r="L12" s="32">
        <f t="shared" si="2"/>
        <v>0</v>
      </c>
      <c r="M12" s="32">
        <f t="shared" si="2"/>
        <v>0</v>
      </c>
      <c r="N12" s="32">
        <f t="shared" si="2"/>
        <v>0</v>
      </c>
      <c r="O12" s="32">
        <f t="shared" si="2"/>
        <v>0</v>
      </c>
      <c r="P12" s="12" t="str">
        <f t="shared" si="1"/>
        <v>0</v>
      </c>
      <c r="Q12" s="25" t="str">
        <f t="shared" si="1"/>
        <v>0</v>
      </c>
      <c r="R12" s="48" t="s">
        <v>12</v>
      </c>
      <c r="S12" s="52"/>
      <c r="AH12" s="19" t="s">
        <v>177</v>
      </c>
      <c r="AI12" s="19" t="s">
        <v>180</v>
      </c>
      <c r="AJ12" s="19" t="s">
        <v>182</v>
      </c>
    </row>
    <row r="13" spans="1:36" s="2" customFormat="1" ht="20.100000000000001" customHeight="1" x14ac:dyDescent="0.2">
      <c r="A13" s="83"/>
      <c r="B13" s="80"/>
      <c r="C13" s="9" t="s">
        <v>17</v>
      </c>
      <c r="D13" s="9">
        <v>0</v>
      </c>
      <c r="E13" s="9">
        <v>0</v>
      </c>
      <c r="F13" s="9">
        <v>0</v>
      </c>
      <c r="G13" s="9">
        <v>0</v>
      </c>
      <c r="H13" s="33">
        <v>0</v>
      </c>
      <c r="I13" s="33">
        <v>0</v>
      </c>
      <c r="J13" s="33">
        <v>0</v>
      </c>
      <c r="K13" s="33">
        <v>0</v>
      </c>
      <c r="L13" s="32">
        <f t="shared" si="2"/>
        <v>0</v>
      </c>
      <c r="M13" s="32">
        <f t="shared" si="2"/>
        <v>0</v>
      </c>
      <c r="N13" s="32">
        <f t="shared" si="2"/>
        <v>0</v>
      </c>
      <c r="O13" s="32">
        <f t="shared" si="2"/>
        <v>0</v>
      </c>
      <c r="P13" s="12" t="str">
        <f t="shared" si="1"/>
        <v>0</v>
      </c>
      <c r="Q13" s="25" t="str">
        <f t="shared" si="1"/>
        <v>0</v>
      </c>
      <c r="R13" s="48" t="s">
        <v>17</v>
      </c>
      <c r="S13" s="52"/>
      <c r="AH13" s="19" t="s">
        <v>177</v>
      </c>
      <c r="AI13" s="19" t="s">
        <v>180</v>
      </c>
      <c r="AJ13" s="19" t="s">
        <v>183</v>
      </c>
    </row>
    <row r="14" spans="1:36" s="2" customFormat="1" ht="20.100000000000001" customHeight="1" x14ac:dyDescent="0.2">
      <c r="A14" s="83"/>
      <c r="B14" s="80"/>
      <c r="C14" s="9" t="s">
        <v>19</v>
      </c>
      <c r="D14" s="9">
        <v>0</v>
      </c>
      <c r="E14" s="9">
        <v>0</v>
      </c>
      <c r="F14" s="9">
        <v>0</v>
      </c>
      <c r="G14" s="9">
        <v>0</v>
      </c>
      <c r="H14" s="33">
        <v>0</v>
      </c>
      <c r="I14" s="33">
        <v>0</v>
      </c>
      <c r="J14" s="33">
        <v>0</v>
      </c>
      <c r="K14" s="33"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  <c r="O14" s="32">
        <f t="shared" si="2"/>
        <v>0</v>
      </c>
      <c r="P14" s="12" t="str">
        <f t="shared" si="1"/>
        <v>0</v>
      </c>
      <c r="Q14" s="25" t="str">
        <f t="shared" si="1"/>
        <v>0</v>
      </c>
      <c r="R14" s="48" t="s">
        <v>19</v>
      </c>
      <c r="S14" s="52"/>
      <c r="AH14" s="19" t="s">
        <v>177</v>
      </c>
      <c r="AI14" s="19" t="s">
        <v>180</v>
      </c>
      <c r="AJ14" s="19" t="s">
        <v>184</v>
      </c>
    </row>
    <row r="15" spans="1:36" s="2" customFormat="1" ht="20.100000000000001" customHeight="1" x14ac:dyDescent="0.2">
      <c r="A15" s="83"/>
      <c r="B15" s="80"/>
      <c r="C15" s="9" t="s">
        <v>389</v>
      </c>
      <c r="D15" s="9">
        <v>0</v>
      </c>
      <c r="E15" s="9">
        <v>0</v>
      </c>
      <c r="F15" s="9">
        <v>0</v>
      </c>
      <c r="G15" s="9">
        <v>0</v>
      </c>
      <c r="H15" s="33">
        <v>0</v>
      </c>
      <c r="I15" s="33">
        <v>0</v>
      </c>
      <c r="J15" s="33">
        <v>0</v>
      </c>
      <c r="K15" s="33">
        <v>0</v>
      </c>
      <c r="L15" s="32">
        <f t="shared" si="2"/>
        <v>0</v>
      </c>
      <c r="M15" s="32">
        <f t="shared" si="2"/>
        <v>0</v>
      </c>
      <c r="N15" s="32">
        <f t="shared" si="2"/>
        <v>0</v>
      </c>
      <c r="O15" s="32">
        <f t="shared" si="2"/>
        <v>0</v>
      </c>
      <c r="P15" s="12" t="str">
        <f t="shared" si="1"/>
        <v>0</v>
      </c>
      <c r="Q15" s="25" t="str">
        <f t="shared" si="1"/>
        <v>0</v>
      </c>
      <c r="R15" s="48" t="s">
        <v>369</v>
      </c>
      <c r="S15" s="52"/>
      <c r="AH15" s="19" t="s">
        <v>177</v>
      </c>
      <c r="AI15" s="19" t="s">
        <v>180</v>
      </c>
      <c r="AJ15" s="19" t="s">
        <v>185</v>
      </c>
    </row>
    <row r="16" spans="1:36" s="2" customFormat="1" ht="20.100000000000001" customHeight="1" x14ac:dyDescent="0.2">
      <c r="A16" s="83"/>
      <c r="B16" s="80"/>
      <c r="C16" s="9" t="s">
        <v>13</v>
      </c>
      <c r="D16" s="9">
        <v>0</v>
      </c>
      <c r="E16" s="9">
        <v>0</v>
      </c>
      <c r="F16" s="9">
        <v>0</v>
      </c>
      <c r="G16" s="9">
        <v>0</v>
      </c>
      <c r="H16" s="33">
        <v>0</v>
      </c>
      <c r="I16" s="33">
        <v>0</v>
      </c>
      <c r="J16" s="33">
        <v>0</v>
      </c>
      <c r="K16" s="33">
        <v>0</v>
      </c>
      <c r="L16" s="32">
        <f t="shared" si="2"/>
        <v>0</v>
      </c>
      <c r="M16" s="32">
        <f t="shared" si="2"/>
        <v>0</v>
      </c>
      <c r="N16" s="32">
        <f t="shared" si="2"/>
        <v>0</v>
      </c>
      <c r="O16" s="32">
        <f t="shared" si="2"/>
        <v>0</v>
      </c>
      <c r="P16" s="12" t="str">
        <f t="shared" si="1"/>
        <v>0</v>
      </c>
      <c r="Q16" s="25" t="str">
        <f t="shared" si="1"/>
        <v>0</v>
      </c>
      <c r="R16" s="48" t="s">
        <v>394</v>
      </c>
      <c r="S16" s="52"/>
      <c r="AH16" s="19" t="s">
        <v>177</v>
      </c>
      <c r="AI16" s="19" t="s">
        <v>180</v>
      </c>
      <c r="AJ16" s="19" t="s">
        <v>186</v>
      </c>
    </row>
    <row r="17" spans="1:36" s="4" customFormat="1" ht="20.100000000000001" customHeight="1" x14ac:dyDescent="0.2">
      <c r="A17" s="83"/>
      <c r="B17" s="81"/>
      <c r="C17" s="9" t="s">
        <v>30</v>
      </c>
      <c r="D17" s="9">
        <v>0</v>
      </c>
      <c r="E17" s="9">
        <v>0</v>
      </c>
      <c r="F17" s="9">
        <v>0</v>
      </c>
      <c r="G17" s="9">
        <v>0</v>
      </c>
      <c r="H17" s="33">
        <v>0</v>
      </c>
      <c r="I17" s="33">
        <v>0</v>
      </c>
      <c r="J17" s="33">
        <v>0</v>
      </c>
      <c r="K17" s="33">
        <v>0</v>
      </c>
      <c r="L17" s="32">
        <f t="shared" si="2"/>
        <v>0</v>
      </c>
      <c r="M17" s="32">
        <f t="shared" si="2"/>
        <v>0</v>
      </c>
      <c r="N17" s="32">
        <f t="shared" si="2"/>
        <v>0</v>
      </c>
      <c r="O17" s="32">
        <f t="shared" si="2"/>
        <v>0</v>
      </c>
      <c r="P17" s="12" t="str">
        <f t="shared" si="1"/>
        <v>0</v>
      </c>
      <c r="Q17" s="25" t="str">
        <f t="shared" si="1"/>
        <v>0</v>
      </c>
      <c r="R17" s="48" t="s">
        <v>370</v>
      </c>
      <c r="S17" s="53"/>
      <c r="AH17" s="19" t="s">
        <v>177</v>
      </c>
      <c r="AI17" s="19" t="s">
        <v>180</v>
      </c>
      <c r="AJ17" s="19" t="s">
        <v>187</v>
      </c>
    </row>
    <row r="18" spans="1:36" s="2" customFormat="1" ht="50.25" customHeight="1" x14ac:dyDescent="0.2">
      <c r="A18" s="83"/>
      <c r="B18" s="79" t="s">
        <v>9</v>
      </c>
      <c r="C18" s="9" t="s">
        <v>48</v>
      </c>
      <c r="D18" s="9">
        <v>0</v>
      </c>
      <c r="E18" s="9">
        <v>0</v>
      </c>
      <c r="F18" s="9">
        <v>0</v>
      </c>
      <c r="G18" s="9">
        <v>0</v>
      </c>
      <c r="H18" s="33">
        <v>0</v>
      </c>
      <c r="I18" s="33">
        <v>0</v>
      </c>
      <c r="J18" s="33">
        <v>0</v>
      </c>
      <c r="K18" s="33">
        <v>0</v>
      </c>
      <c r="L18" s="32">
        <f t="shared" si="2"/>
        <v>0</v>
      </c>
      <c r="M18" s="32">
        <f t="shared" si="2"/>
        <v>0</v>
      </c>
      <c r="N18" s="32">
        <f t="shared" si="2"/>
        <v>0</v>
      </c>
      <c r="O18" s="32">
        <f t="shared" si="2"/>
        <v>0</v>
      </c>
      <c r="P18" s="12" t="str">
        <f t="shared" si="1"/>
        <v>0</v>
      </c>
      <c r="Q18" s="25" t="str">
        <f t="shared" si="1"/>
        <v>0</v>
      </c>
      <c r="R18" s="48" t="s">
        <v>395</v>
      </c>
      <c r="S18" s="52"/>
      <c r="AH18" s="19" t="s">
        <v>177</v>
      </c>
      <c r="AI18" s="19" t="s">
        <v>188</v>
      </c>
      <c r="AJ18" s="19" t="s">
        <v>189</v>
      </c>
    </row>
    <row r="19" spans="1:36" s="2" customFormat="1" ht="24" x14ac:dyDescent="0.2">
      <c r="A19" s="83"/>
      <c r="B19" s="80"/>
      <c r="C19" s="9" t="s">
        <v>642</v>
      </c>
      <c r="D19" s="9">
        <v>0</v>
      </c>
      <c r="E19" s="9">
        <v>0</v>
      </c>
      <c r="F19" s="9">
        <v>0</v>
      </c>
      <c r="G19" s="9">
        <v>0</v>
      </c>
      <c r="H19" s="33">
        <v>0</v>
      </c>
      <c r="I19" s="33">
        <v>0</v>
      </c>
      <c r="J19" s="33">
        <v>0</v>
      </c>
      <c r="K19" s="33">
        <v>0</v>
      </c>
      <c r="L19" s="32">
        <f t="shared" si="2"/>
        <v>0</v>
      </c>
      <c r="M19" s="32">
        <f t="shared" si="2"/>
        <v>0</v>
      </c>
      <c r="N19" s="32">
        <f t="shared" si="2"/>
        <v>0</v>
      </c>
      <c r="O19" s="32">
        <f t="shared" si="2"/>
        <v>0</v>
      </c>
      <c r="P19" s="12" t="str">
        <f t="shared" si="1"/>
        <v>0</v>
      </c>
      <c r="Q19" s="25" t="str">
        <f t="shared" si="1"/>
        <v>0</v>
      </c>
      <c r="R19" s="48" t="s">
        <v>643</v>
      </c>
      <c r="S19" s="52"/>
      <c r="AH19" s="19" t="s">
        <v>177</v>
      </c>
      <c r="AI19" s="19" t="s">
        <v>188</v>
      </c>
      <c r="AJ19" s="19" t="s">
        <v>190</v>
      </c>
    </row>
    <row r="20" spans="1:36" s="2" customFormat="1" ht="48" x14ac:dyDescent="0.2">
      <c r="A20" s="83"/>
      <c r="B20" s="80"/>
      <c r="C20" s="9" t="s">
        <v>50</v>
      </c>
      <c r="D20" s="9">
        <v>0</v>
      </c>
      <c r="E20" s="9">
        <v>0</v>
      </c>
      <c r="F20" s="9">
        <v>0</v>
      </c>
      <c r="G20" s="9">
        <v>0</v>
      </c>
      <c r="H20" s="33">
        <v>0</v>
      </c>
      <c r="I20" s="33">
        <v>0</v>
      </c>
      <c r="J20" s="33">
        <v>0</v>
      </c>
      <c r="K20" s="33"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0</v>
      </c>
      <c r="P20" s="12" t="str">
        <f t="shared" si="1"/>
        <v>0</v>
      </c>
      <c r="Q20" s="25" t="str">
        <f t="shared" si="1"/>
        <v>0</v>
      </c>
      <c r="R20" s="48" t="s">
        <v>397</v>
      </c>
      <c r="S20" s="52"/>
      <c r="AH20" s="19" t="s">
        <v>177</v>
      </c>
      <c r="AI20" s="19" t="s">
        <v>188</v>
      </c>
      <c r="AJ20" s="19" t="s">
        <v>191</v>
      </c>
    </row>
    <row r="21" spans="1:36" s="2" customFormat="1" ht="20.100000000000001" customHeight="1" x14ac:dyDescent="0.2">
      <c r="A21" s="83"/>
      <c r="B21" s="80"/>
      <c r="C21" s="9" t="s">
        <v>51</v>
      </c>
      <c r="D21" s="9">
        <v>0</v>
      </c>
      <c r="E21" s="9">
        <v>0</v>
      </c>
      <c r="F21" s="9">
        <v>0</v>
      </c>
      <c r="G21" s="9">
        <v>0</v>
      </c>
      <c r="H21" s="33">
        <v>0</v>
      </c>
      <c r="I21" s="33">
        <v>0</v>
      </c>
      <c r="J21" s="33">
        <v>0</v>
      </c>
      <c r="K21" s="33">
        <v>0</v>
      </c>
      <c r="L21" s="32">
        <f t="shared" si="2"/>
        <v>0</v>
      </c>
      <c r="M21" s="32">
        <f t="shared" si="2"/>
        <v>0</v>
      </c>
      <c r="N21" s="32">
        <f t="shared" si="2"/>
        <v>0</v>
      </c>
      <c r="O21" s="32">
        <f t="shared" si="2"/>
        <v>0</v>
      </c>
      <c r="P21" s="12" t="str">
        <f t="shared" si="1"/>
        <v>0</v>
      </c>
      <c r="Q21" s="25" t="str">
        <f t="shared" si="1"/>
        <v>0</v>
      </c>
      <c r="R21" s="48" t="s">
        <v>398</v>
      </c>
      <c r="S21" s="52"/>
      <c r="AH21" s="19" t="s">
        <v>177</v>
      </c>
      <c r="AI21" s="19" t="s">
        <v>188</v>
      </c>
      <c r="AJ21" s="19" t="s">
        <v>192</v>
      </c>
    </row>
    <row r="22" spans="1:36" s="2" customFormat="1" ht="20.100000000000001" customHeight="1" x14ac:dyDescent="0.2">
      <c r="A22" s="83"/>
      <c r="B22" s="80"/>
      <c r="C22" s="9" t="s">
        <v>52</v>
      </c>
      <c r="D22" s="9">
        <v>0</v>
      </c>
      <c r="E22" s="9">
        <v>0</v>
      </c>
      <c r="F22" s="9">
        <v>0</v>
      </c>
      <c r="G22" s="9">
        <v>0</v>
      </c>
      <c r="H22" s="33">
        <v>0</v>
      </c>
      <c r="I22" s="33">
        <v>0</v>
      </c>
      <c r="J22" s="33">
        <v>0</v>
      </c>
      <c r="K22" s="33">
        <v>0</v>
      </c>
      <c r="L22" s="32">
        <f t="shared" si="2"/>
        <v>0</v>
      </c>
      <c r="M22" s="32">
        <f t="shared" si="2"/>
        <v>0</v>
      </c>
      <c r="N22" s="32">
        <f t="shared" si="2"/>
        <v>0</v>
      </c>
      <c r="O22" s="32">
        <f t="shared" si="2"/>
        <v>0</v>
      </c>
      <c r="P22" s="12" t="str">
        <f t="shared" si="1"/>
        <v>0</v>
      </c>
      <c r="Q22" s="25" t="str">
        <f t="shared" si="1"/>
        <v>0</v>
      </c>
      <c r="R22" s="48" t="s">
        <v>399</v>
      </c>
      <c r="S22" s="52"/>
      <c r="AH22" s="19" t="s">
        <v>177</v>
      </c>
      <c r="AI22" s="19" t="s">
        <v>188</v>
      </c>
      <c r="AJ22" s="19" t="s">
        <v>193</v>
      </c>
    </row>
    <row r="23" spans="1:36" s="2" customFormat="1" ht="36" x14ac:dyDescent="0.2">
      <c r="A23" s="83"/>
      <c r="B23" s="81"/>
      <c r="C23" s="9" t="s">
        <v>53</v>
      </c>
      <c r="D23" s="9">
        <v>0</v>
      </c>
      <c r="E23" s="9">
        <v>0</v>
      </c>
      <c r="F23" s="9">
        <v>0</v>
      </c>
      <c r="G23" s="9">
        <v>0</v>
      </c>
      <c r="H23" s="33">
        <v>0</v>
      </c>
      <c r="I23" s="33">
        <v>0</v>
      </c>
      <c r="J23" s="33">
        <v>0</v>
      </c>
      <c r="K23" s="33">
        <v>0</v>
      </c>
      <c r="L23" s="32">
        <f t="shared" si="2"/>
        <v>0</v>
      </c>
      <c r="M23" s="32">
        <f t="shared" si="2"/>
        <v>0</v>
      </c>
      <c r="N23" s="32">
        <f t="shared" si="2"/>
        <v>0</v>
      </c>
      <c r="O23" s="32">
        <f t="shared" si="2"/>
        <v>0</v>
      </c>
      <c r="P23" s="12" t="str">
        <f t="shared" si="1"/>
        <v>0</v>
      </c>
      <c r="Q23" s="25" t="str">
        <f t="shared" si="1"/>
        <v>0</v>
      </c>
      <c r="R23" s="48" t="s">
        <v>400</v>
      </c>
      <c r="S23" s="52"/>
      <c r="AH23" s="19" t="s">
        <v>177</v>
      </c>
      <c r="AI23" s="19" t="s">
        <v>188</v>
      </c>
      <c r="AJ23" s="19" t="s">
        <v>194</v>
      </c>
    </row>
    <row r="24" spans="1:36" s="2" customFormat="1" ht="24" customHeight="1" x14ac:dyDescent="0.2">
      <c r="A24" s="83"/>
      <c r="B24" s="9" t="s">
        <v>33</v>
      </c>
      <c r="C24" s="9" t="s">
        <v>3</v>
      </c>
      <c r="D24" s="9">
        <v>0</v>
      </c>
      <c r="E24" s="9">
        <v>0</v>
      </c>
      <c r="F24" s="9">
        <v>0</v>
      </c>
      <c r="G24" s="9">
        <v>0</v>
      </c>
      <c r="H24" s="33">
        <v>0</v>
      </c>
      <c r="I24" s="33">
        <v>0</v>
      </c>
      <c r="J24" s="33">
        <v>0</v>
      </c>
      <c r="K24" s="33">
        <v>0</v>
      </c>
      <c r="L24" s="32">
        <f t="shared" si="2"/>
        <v>0</v>
      </c>
      <c r="M24" s="32">
        <f t="shared" si="2"/>
        <v>0</v>
      </c>
      <c r="N24" s="32">
        <f t="shared" si="2"/>
        <v>0</v>
      </c>
      <c r="O24" s="32">
        <f t="shared" si="2"/>
        <v>0</v>
      </c>
      <c r="P24" s="12" t="str">
        <f t="shared" ref="P24:Q87" si="3">IF(AND(L24=0,N24=0),"0",IF(AND(L24&lt;N24),"error",(N24/L24)*100))</f>
        <v>0</v>
      </c>
      <c r="Q24" s="25" t="str">
        <f t="shared" si="3"/>
        <v>0</v>
      </c>
      <c r="R24" s="48" t="s">
        <v>401</v>
      </c>
      <c r="S24" s="52"/>
      <c r="AH24" s="19" t="s">
        <v>177</v>
      </c>
      <c r="AI24" s="19" t="s">
        <v>195</v>
      </c>
      <c r="AJ24" s="19" t="s">
        <v>196</v>
      </c>
    </row>
    <row r="25" spans="1:36" s="2" customFormat="1" ht="24" x14ac:dyDescent="0.2">
      <c r="A25" s="83"/>
      <c r="B25" s="79" t="s">
        <v>34</v>
      </c>
      <c r="C25" s="9" t="s">
        <v>11</v>
      </c>
      <c r="D25" s="9">
        <v>0</v>
      </c>
      <c r="E25" s="9">
        <v>0</v>
      </c>
      <c r="F25" s="9">
        <v>0</v>
      </c>
      <c r="G25" s="9">
        <v>0</v>
      </c>
      <c r="H25" s="33">
        <v>0</v>
      </c>
      <c r="I25" s="33">
        <v>0</v>
      </c>
      <c r="J25" s="33">
        <v>0</v>
      </c>
      <c r="K25" s="33">
        <v>0</v>
      </c>
      <c r="L25" s="32">
        <f t="shared" ref="L25:O88" si="4">D25+H25</f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12" t="str">
        <f t="shared" si="3"/>
        <v>0</v>
      </c>
      <c r="Q25" s="25" t="str">
        <f t="shared" si="3"/>
        <v>0</v>
      </c>
      <c r="R25" s="48" t="s">
        <v>402</v>
      </c>
      <c r="S25" s="52"/>
      <c r="AH25" s="19" t="s">
        <v>177</v>
      </c>
      <c r="AI25" s="19" t="s">
        <v>197</v>
      </c>
      <c r="AJ25" s="19" t="s">
        <v>198</v>
      </c>
    </row>
    <row r="26" spans="1:36" s="2" customFormat="1" ht="20.100000000000001" customHeight="1" x14ac:dyDescent="0.2">
      <c r="A26" s="83"/>
      <c r="B26" s="80"/>
      <c r="C26" s="61" t="s">
        <v>4</v>
      </c>
      <c r="D26" s="61">
        <v>8</v>
      </c>
      <c r="E26" s="61">
        <v>150</v>
      </c>
      <c r="F26" s="61">
        <v>8</v>
      </c>
      <c r="G26" s="61">
        <v>150</v>
      </c>
      <c r="H26" s="62">
        <v>0</v>
      </c>
      <c r="I26" s="62">
        <v>0</v>
      </c>
      <c r="J26" s="62">
        <v>0</v>
      </c>
      <c r="K26" s="62">
        <v>0</v>
      </c>
      <c r="L26" s="63">
        <f t="shared" si="4"/>
        <v>8</v>
      </c>
      <c r="M26" s="63">
        <f t="shared" si="4"/>
        <v>150</v>
      </c>
      <c r="N26" s="63">
        <f t="shared" si="4"/>
        <v>8</v>
      </c>
      <c r="O26" s="63">
        <f t="shared" si="4"/>
        <v>150</v>
      </c>
      <c r="P26" s="64">
        <f t="shared" si="3"/>
        <v>100</v>
      </c>
      <c r="Q26" s="65">
        <f t="shared" si="3"/>
        <v>100</v>
      </c>
      <c r="R26" s="66" t="s">
        <v>403</v>
      </c>
      <c r="S26" s="52"/>
      <c r="AH26" s="19" t="s">
        <v>177</v>
      </c>
      <c r="AI26" s="19" t="s">
        <v>197</v>
      </c>
      <c r="AJ26" s="19" t="s">
        <v>199</v>
      </c>
    </row>
    <row r="27" spans="1:36" s="2" customFormat="1" ht="24.75" customHeight="1" x14ac:dyDescent="0.2">
      <c r="A27" s="83"/>
      <c r="B27" s="81"/>
      <c r="C27" s="9" t="s">
        <v>31</v>
      </c>
      <c r="D27" s="9">
        <v>0</v>
      </c>
      <c r="E27" s="9">
        <v>0</v>
      </c>
      <c r="F27" s="9">
        <v>0</v>
      </c>
      <c r="G27" s="9">
        <v>0</v>
      </c>
      <c r="H27" s="33">
        <v>0</v>
      </c>
      <c r="I27" s="33">
        <v>0</v>
      </c>
      <c r="J27" s="33">
        <v>0</v>
      </c>
      <c r="K27" s="33">
        <v>0</v>
      </c>
      <c r="L27" s="32">
        <f t="shared" si="4"/>
        <v>0</v>
      </c>
      <c r="M27" s="32">
        <f t="shared" si="4"/>
        <v>0</v>
      </c>
      <c r="N27" s="32">
        <f t="shared" si="4"/>
        <v>0</v>
      </c>
      <c r="O27" s="32">
        <f t="shared" si="4"/>
        <v>0</v>
      </c>
      <c r="P27" s="12" t="str">
        <f t="shared" si="3"/>
        <v>0</v>
      </c>
      <c r="Q27" s="25" t="str">
        <f t="shared" si="3"/>
        <v>0</v>
      </c>
      <c r="R27" s="48" t="s">
        <v>404</v>
      </c>
      <c r="S27" s="52"/>
      <c r="AH27" s="19" t="s">
        <v>177</v>
      </c>
      <c r="AI27" s="19" t="s">
        <v>197</v>
      </c>
      <c r="AJ27" s="19" t="s">
        <v>200</v>
      </c>
    </row>
    <row r="28" spans="1:36" s="2" customFormat="1" ht="24" x14ac:dyDescent="0.2">
      <c r="A28" s="83"/>
      <c r="B28" s="79" t="s">
        <v>35</v>
      </c>
      <c r="C28" s="9" t="s">
        <v>54</v>
      </c>
      <c r="D28" s="9">
        <v>0</v>
      </c>
      <c r="E28" s="9">
        <v>0</v>
      </c>
      <c r="F28" s="9">
        <v>0</v>
      </c>
      <c r="G28" s="9">
        <v>0</v>
      </c>
      <c r="H28" s="33">
        <v>0</v>
      </c>
      <c r="I28" s="33">
        <v>0</v>
      </c>
      <c r="J28" s="33">
        <v>0</v>
      </c>
      <c r="K28" s="33">
        <v>0</v>
      </c>
      <c r="L28" s="32">
        <f t="shared" si="4"/>
        <v>0</v>
      </c>
      <c r="M28" s="32">
        <f t="shared" si="4"/>
        <v>0</v>
      </c>
      <c r="N28" s="32">
        <f t="shared" si="4"/>
        <v>0</v>
      </c>
      <c r="O28" s="32">
        <f t="shared" si="4"/>
        <v>0</v>
      </c>
      <c r="P28" s="12" t="str">
        <f t="shared" si="3"/>
        <v>0</v>
      </c>
      <c r="Q28" s="25" t="str">
        <f t="shared" si="3"/>
        <v>0</v>
      </c>
      <c r="R28" s="48" t="s">
        <v>405</v>
      </c>
      <c r="S28" s="52"/>
      <c r="AH28" s="19" t="s">
        <v>177</v>
      </c>
      <c r="AI28" s="19" t="s">
        <v>201</v>
      </c>
      <c r="AJ28" s="19" t="s">
        <v>202</v>
      </c>
    </row>
    <row r="29" spans="1:36" s="2" customFormat="1" ht="48.75" thickBot="1" x14ac:dyDescent="0.25">
      <c r="A29" s="84"/>
      <c r="B29" s="99"/>
      <c r="C29" s="15" t="s">
        <v>55</v>
      </c>
      <c r="D29" s="15">
        <v>0</v>
      </c>
      <c r="E29" s="15">
        <v>0</v>
      </c>
      <c r="F29" s="15">
        <v>0</v>
      </c>
      <c r="G29" s="15">
        <v>0</v>
      </c>
      <c r="H29" s="34">
        <v>0</v>
      </c>
      <c r="I29" s="34">
        <v>0</v>
      </c>
      <c r="J29" s="34">
        <v>0</v>
      </c>
      <c r="K29" s="34">
        <v>0</v>
      </c>
      <c r="L29" s="35">
        <f t="shared" si="4"/>
        <v>0</v>
      </c>
      <c r="M29" s="35">
        <f t="shared" si="4"/>
        <v>0</v>
      </c>
      <c r="N29" s="35">
        <f t="shared" si="4"/>
        <v>0</v>
      </c>
      <c r="O29" s="35">
        <f t="shared" si="4"/>
        <v>0</v>
      </c>
      <c r="P29" s="12" t="str">
        <f t="shared" si="3"/>
        <v>0</v>
      </c>
      <c r="Q29" s="25" t="str">
        <f t="shared" si="3"/>
        <v>0</v>
      </c>
      <c r="R29" s="49" t="s">
        <v>406</v>
      </c>
      <c r="S29" s="52"/>
      <c r="AH29" s="19" t="s">
        <v>177</v>
      </c>
      <c r="AI29" s="19" t="s">
        <v>201</v>
      </c>
      <c r="AJ29" s="19" t="s">
        <v>203</v>
      </c>
    </row>
    <row r="30" spans="1:36" s="4" customFormat="1" ht="26.25" customHeight="1" x14ac:dyDescent="0.2">
      <c r="A30" s="82" t="s">
        <v>38</v>
      </c>
      <c r="B30" s="16" t="s">
        <v>36</v>
      </c>
      <c r="C30" s="16" t="s">
        <v>56</v>
      </c>
      <c r="D30" s="16">
        <v>0</v>
      </c>
      <c r="E30" s="16">
        <v>0</v>
      </c>
      <c r="F30" s="16">
        <v>0</v>
      </c>
      <c r="G30" s="16">
        <v>0</v>
      </c>
      <c r="H30" s="31">
        <v>0</v>
      </c>
      <c r="I30" s="31">
        <v>0</v>
      </c>
      <c r="J30" s="31">
        <v>0</v>
      </c>
      <c r="K30" s="31">
        <v>0</v>
      </c>
      <c r="L30" s="32">
        <f t="shared" si="4"/>
        <v>0</v>
      </c>
      <c r="M30" s="32">
        <f t="shared" si="4"/>
        <v>0</v>
      </c>
      <c r="N30" s="32">
        <f t="shared" si="4"/>
        <v>0</v>
      </c>
      <c r="O30" s="32">
        <f t="shared" si="4"/>
        <v>0</v>
      </c>
      <c r="P30" s="12" t="str">
        <f t="shared" si="3"/>
        <v>0</v>
      </c>
      <c r="Q30" s="25" t="str">
        <f t="shared" si="3"/>
        <v>0</v>
      </c>
      <c r="R30" s="50" t="s">
        <v>407</v>
      </c>
      <c r="S30" s="53"/>
      <c r="AH30" s="19" t="s">
        <v>204</v>
      </c>
      <c r="AI30" s="19" t="s">
        <v>205</v>
      </c>
      <c r="AJ30" s="19" t="s">
        <v>206</v>
      </c>
    </row>
    <row r="31" spans="1:36" s="2" customFormat="1" ht="20.100000000000001" customHeight="1" x14ac:dyDescent="0.2">
      <c r="A31" s="83"/>
      <c r="B31" s="9" t="s">
        <v>57</v>
      </c>
      <c r="C31" s="9" t="s">
        <v>58</v>
      </c>
      <c r="D31" s="9">
        <v>0</v>
      </c>
      <c r="E31" s="9">
        <v>0</v>
      </c>
      <c r="F31" s="9">
        <v>0</v>
      </c>
      <c r="G31" s="9">
        <v>0</v>
      </c>
      <c r="H31" s="33">
        <v>0</v>
      </c>
      <c r="I31" s="33">
        <v>0</v>
      </c>
      <c r="J31" s="33">
        <v>0</v>
      </c>
      <c r="K31" s="33">
        <v>0</v>
      </c>
      <c r="L31" s="32">
        <f t="shared" si="4"/>
        <v>0</v>
      </c>
      <c r="M31" s="32">
        <f t="shared" si="4"/>
        <v>0</v>
      </c>
      <c r="N31" s="32">
        <f t="shared" si="4"/>
        <v>0</v>
      </c>
      <c r="O31" s="32">
        <f t="shared" si="4"/>
        <v>0</v>
      </c>
      <c r="P31" s="12" t="str">
        <f t="shared" si="3"/>
        <v>0</v>
      </c>
      <c r="Q31" s="25" t="str">
        <f t="shared" si="3"/>
        <v>0</v>
      </c>
      <c r="R31" s="48" t="s">
        <v>18</v>
      </c>
      <c r="S31" s="52"/>
      <c r="AH31" s="19" t="s">
        <v>204</v>
      </c>
      <c r="AI31" s="19" t="s">
        <v>207</v>
      </c>
      <c r="AJ31" s="19" t="s">
        <v>208</v>
      </c>
    </row>
    <row r="32" spans="1:36" s="2" customFormat="1" ht="20.100000000000001" customHeight="1" x14ac:dyDescent="0.2">
      <c r="A32" s="83"/>
      <c r="B32" s="9" t="s">
        <v>59</v>
      </c>
      <c r="C32" s="9" t="s">
        <v>59</v>
      </c>
      <c r="D32" s="9">
        <v>0</v>
      </c>
      <c r="E32" s="9">
        <v>0</v>
      </c>
      <c r="F32" s="9">
        <v>0</v>
      </c>
      <c r="G32" s="9">
        <v>0</v>
      </c>
      <c r="H32" s="33">
        <v>0</v>
      </c>
      <c r="I32" s="33">
        <v>0</v>
      </c>
      <c r="J32" s="33">
        <v>0</v>
      </c>
      <c r="K32" s="33">
        <v>0</v>
      </c>
      <c r="L32" s="32">
        <f t="shared" si="4"/>
        <v>0</v>
      </c>
      <c r="M32" s="32">
        <f t="shared" si="4"/>
        <v>0</v>
      </c>
      <c r="N32" s="32">
        <f t="shared" si="4"/>
        <v>0</v>
      </c>
      <c r="O32" s="32">
        <f t="shared" si="4"/>
        <v>0</v>
      </c>
      <c r="P32" s="12" t="str">
        <f t="shared" si="3"/>
        <v>0</v>
      </c>
      <c r="Q32" s="25" t="str">
        <f t="shared" si="3"/>
        <v>0</v>
      </c>
      <c r="R32" s="48" t="s">
        <v>408</v>
      </c>
      <c r="S32" s="52"/>
      <c r="AH32" s="19" t="s">
        <v>204</v>
      </c>
      <c r="AI32" s="19" t="s">
        <v>209</v>
      </c>
      <c r="AJ32" s="19" t="s">
        <v>210</v>
      </c>
    </row>
    <row r="33" spans="1:36" s="2" customFormat="1" ht="20.100000000000001" customHeight="1" x14ac:dyDescent="0.2">
      <c r="A33" s="83"/>
      <c r="B33" s="79" t="s">
        <v>60</v>
      </c>
      <c r="C33" s="9" t="s">
        <v>61</v>
      </c>
      <c r="D33" s="9">
        <v>0</v>
      </c>
      <c r="E33" s="9">
        <v>0</v>
      </c>
      <c r="F33" s="9">
        <v>0</v>
      </c>
      <c r="G33" s="9">
        <v>0</v>
      </c>
      <c r="H33" s="33">
        <v>0</v>
      </c>
      <c r="I33" s="33">
        <v>0</v>
      </c>
      <c r="J33" s="33">
        <v>0</v>
      </c>
      <c r="K33" s="33">
        <v>0</v>
      </c>
      <c r="L33" s="32">
        <f t="shared" si="4"/>
        <v>0</v>
      </c>
      <c r="M33" s="32">
        <f t="shared" si="4"/>
        <v>0</v>
      </c>
      <c r="N33" s="32">
        <f t="shared" si="4"/>
        <v>0</v>
      </c>
      <c r="O33" s="32">
        <f t="shared" si="4"/>
        <v>0</v>
      </c>
      <c r="P33" s="12" t="str">
        <f t="shared" si="3"/>
        <v>0</v>
      </c>
      <c r="Q33" s="25" t="str">
        <f t="shared" si="3"/>
        <v>0</v>
      </c>
      <c r="R33" s="48" t="s">
        <v>371</v>
      </c>
      <c r="S33" s="52"/>
      <c r="AH33" s="19" t="s">
        <v>204</v>
      </c>
      <c r="AI33" s="19" t="s">
        <v>211</v>
      </c>
      <c r="AJ33" s="19" t="s">
        <v>212</v>
      </c>
    </row>
    <row r="34" spans="1:36" s="2" customFormat="1" ht="20.100000000000001" customHeight="1" x14ac:dyDescent="0.2">
      <c r="A34" s="83"/>
      <c r="B34" s="81"/>
      <c r="C34" s="9" t="s">
        <v>62</v>
      </c>
      <c r="D34" s="9">
        <v>0</v>
      </c>
      <c r="E34" s="9">
        <v>0</v>
      </c>
      <c r="F34" s="9">
        <v>0</v>
      </c>
      <c r="G34" s="9">
        <v>0</v>
      </c>
      <c r="H34" s="33">
        <v>0</v>
      </c>
      <c r="I34" s="33">
        <v>0</v>
      </c>
      <c r="J34" s="33">
        <v>0</v>
      </c>
      <c r="K34" s="33">
        <v>0</v>
      </c>
      <c r="L34" s="32">
        <f t="shared" si="4"/>
        <v>0</v>
      </c>
      <c r="M34" s="32">
        <f t="shared" si="4"/>
        <v>0</v>
      </c>
      <c r="N34" s="32">
        <f t="shared" si="4"/>
        <v>0</v>
      </c>
      <c r="O34" s="32">
        <f t="shared" si="4"/>
        <v>0</v>
      </c>
      <c r="P34" s="12" t="str">
        <f t="shared" si="3"/>
        <v>0</v>
      </c>
      <c r="Q34" s="25" t="str">
        <f t="shared" si="3"/>
        <v>0</v>
      </c>
      <c r="R34" s="48" t="s">
        <v>372</v>
      </c>
      <c r="S34" s="52"/>
      <c r="AH34" s="19" t="s">
        <v>204</v>
      </c>
      <c r="AI34" s="19" t="s">
        <v>211</v>
      </c>
      <c r="AJ34" s="19" t="s">
        <v>213</v>
      </c>
    </row>
    <row r="35" spans="1:36" s="2" customFormat="1" ht="28.5" customHeight="1" x14ac:dyDescent="0.2">
      <c r="A35" s="83"/>
      <c r="B35" s="44" t="s">
        <v>385</v>
      </c>
      <c r="C35" s="44" t="s">
        <v>386</v>
      </c>
      <c r="D35" s="44">
        <v>0</v>
      </c>
      <c r="E35" s="44">
        <v>0</v>
      </c>
      <c r="F35" s="44">
        <v>0</v>
      </c>
      <c r="G35" s="44">
        <v>0</v>
      </c>
      <c r="H35" s="33">
        <v>0</v>
      </c>
      <c r="I35" s="33">
        <v>0</v>
      </c>
      <c r="J35" s="33">
        <v>0</v>
      </c>
      <c r="K35" s="33">
        <v>0</v>
      </c>
      <c r="L35" s="32">
        <f>D35+H35</f>
        <v>0</v>
      </c>
      <c r="M35" s="32">
        <f>E35+I35</f>
        <v>0</v>
      </c>
      <c r="N35" s="32">
        <f>F35+J35</f>
        <v>0</v>
      </c>
      <c r="O35" s="32">
        <f>G35+K35</f>
        <v>0</v>
      </c>
      <c r="P35" s="12" t="str">
        <f>IF(AND(L35=0,N35=0),"0",IF(AND(L35&lt;N35),"error",(N35/L35)*100))</f>
        <v>0</v>
      </c>
      <c r="Q35" s="25" t="str">
        <f>IF(AND(M35=0,O35=0),"0",IF(AND(M35&lt;O35),"error",(O35/M35)*100))</f>
        <v>0</v>
      </c>
      <c r="R35" s="48" t="s">
        <v>409</v>
      </c>
      <c r="S35" s="52"/>
      <c r="AH35" s="19" t="s">
        <v>644</v>
      </c>
      <c r="AI35" s="19" t="s">
        <v>645</v>
      </c>
      <c r="AJ35" s="19" t="s">
        <v>646</v>
      </c>
    </row>
    <row r="36" spans="1:36" s="2" customFormat="1" ht="24" x14ac:dyDescent="0.2">
      <c r="A36" s="83"/>
      <c r="B36" s="9" t="s">
        <v>647</v>
      </c>
      <c r="C36" s="9" t="s">
        <v>648</v>
      </c>
      <c r="D36" s="9">
        <v>0</v>
      </c>
      <c r="E36" s="9">
        <v>0</v>
      </c>
      <c r="F36" s="9">
        <v>0</v>
      </c>
      <c r="G36" s="9">
        <v>0</v>
      </c>
      <c r="H36" s="33">
        <v>0</v>
      </c>
      <c r="I36" s="33">
        <v>0</v>
      </c>
      <c r="J36" s="33">
        <v>0</v>
      </c>
      <c r="K36" s="33"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  <c r="P36" s="12" t="str">
        <f t="shared" si="3"/>
        <v>0</v>
      </c>
      <c r="Q36" s="25" t="str">
        <f t="shared" si="3"/>
        <v>0</v>
      </c>
      <c r="R36" s="48" t="s">
        <v>649</v>
      </c>
      <c r="S36" s="52"/>
      <c r="AH36" s="19" t="s">
        <v>204</v>
      </c>
      <c r="AI36" s="19" t="s">
        <v>214</v>
      </c>
      <c r="AJ36" s="19" t="s">
        <v>215</v>
      </c>
    </row>
    <row r="37" spans="1:36" s="2" customFormat="1" ht="36.75" thickBot="1" x14ac:dyDescent="0.25">
      <c r="A37" s="84"/>
      <c r="B37" s="15" t="s">
        <v>650</v>
      </c>
      <c r="C37" s="15" t="s">
        <v>651</v>
      </c>
      <c r="D37" s="15">
        <v>0</v>
      </c>
      <c r="E37" s="15">
        <v>0</v>
      </c>
      <c r="F37" s="15">
        <v>0</v>
      </c>
      <c r="G37" s="15">
        <v>0</v>
      </c>
      <c r="H37" s="34">
        <v>0</v>
      </c>
      <c r="I37" s="34">
        <v>0</v>
      </c>
      <c r="J37" s="34">
        <v>0</v>
      </c>
      <c r="K37" s="34">
        <v>0</v>
      </c>
      <c r="L37" s="35">
        <f t="shared" si="4"/>
        <v>0</v>
      </c>
      <c r="M37" s="35">
        <f t="shared" si="4"/>
        <v>0</v>
      </c>
      <c r="N37" s="35">
        <f t="shared" si="4"/>
        <v>0</v>
      </c>
      <c r="O37" s="35">
        <f t="shared" si="4"/>
        <v>0</v>
      </c>
      <c r="P37" s="12" t="str">
        <f t="shared" si="3"/>
        <v>0</v>
      </c>
      <c r="Q37" s="25" t="str">
        <f t="shared" si="3"/>
        <v>0</v>
      </c>
      <c r="R37" s="49" t="s">
        <v>373</v>
      </c>
      <c r="S37" s="52"/>
      <c r="AH37" s="19" t="s">
        <v>204</v>
      </c>
      <c r="AI37" s="19" t="s">
        <v>216</v>
      </c>
      <c r="AJ37" s="19" t="s">
        <v>217</v>
      </c>
    </row>
    <row r="38" spans="1:36" s="2" customFormat="1" ht="41.25" customHeight="1" x14ac:dyDescent="0.2">
      <c r="A38" s="82" t="s">
        <v>39</v>
      </c>
      <c r="B38" s="105" t="s">
        <v>652</v>
      </c>
      <c r="C38" s="16" t="s">
        <v>653</v>
      </c>
      <c r="D38" s="16">
        <v>0</v>
      </c>
      <c r="E38" s="16">
        <v>0</v>
      </c>
      <c r="F38" s="16">
        <v>0</v>
      </c>
      <c r="G38" s="16">
        <v>0</v>
      </c>
      <c r="H38" s="36">
        <v>0</v>
      </c>
      <c r="I38" s="36">
        <v>0</v>
      </c>
      <c r="J38" s="36">
        <v>0</v>
      </c>
      <c r="K38" s="36">
        <v>0</v>
      </c>
      <c r="L38" s="32">
        <f t="shared" si="4"/>
        <v>0</v>
      </c>
      <c r="M38" s="32">
        <f t="shared" si="4"/>
        <v>0</v>
      </c>
      <c r="N38" s="32">
        <f t="shared" si="4"/>
        <v>0</v>
      </c>
      <c r="O38" s="32">
        <f t="shared" si="4"/>
        <v>0</v>
      </c>
      <c r="P38" s="12" t="str">
        <f t="shared" si="3"/>
        <v>0</v>
      </c>
      <c r="Q38" s="25" t="str">
        <f t="shared" si="3"/>
        <v>0</v>
      </c>
      <c r="R38" s="50" t="s">
        <v>654</v>
      </c>
      <c r="S38" s="52"/>
      <c r="AH38" s="19" t="s">
        <v>218</v>
      </c>
      <c r="AI38" s="19" t="s">
        <v>219</v>
      </c>
      <c r="AJ38" s="19" t="s">
        <v>220</v>
      </c>
    </row>
    <row r="39" spans="1:36" s="2" customFormat="1" ht="29.25" customHeight="1" x14ac:dyDescent="0.2">
      <c r="A39" s="83"/>
      <c r="B39" s="80"/>
      <c r="C39" s="9" t="s">
        <v>655</v>
      </c>
      <c r="D39" s="9">
        <v>0</v>
      </c>
      <c r="E39" s="9">
        <v>0</v>
      </c>
      <c r="F39" s="9">
        <v>0</v>
      </c>
      <c r="G39" s="9">
        <v>0</v>
      </c>
      <c r="H39" s="33">
        <v>0</v>
      </c>
      <c r="I39" s="33">
        <v>0</v>
      </c>
      <c r="J39" s="33">
        <v>0</v>
      </c>
      <c r="K39" s="33">
        <v>0</v>
      </c>
      <c r="L39" s="32">
        <f t="shared" si="4"/>
        <v>0</v>
      </c>
      <c r="M39" s="32">
        <f t="shared" si="4"/>
        <v>0</v>
      </c>
      <c r="N39" s="32">
        <f t="shared" si="4"/>
        <v>0</v>
      </c>
      <c r="O39" s="32">
        <f t="shared" si="4"/>
        <v>0</v>
      </c>
      <c r="P39" s="12" t="str">
        <f t="shared" si="3"/>
        <v>0</v>
      </c>
      <c r="Q39" s="25" t="str">
        <f t="shared" si="3"/>
        <v>0</v>
      </c>
      <c r="R39" s="48" t="s">
        <v>656</v>
      </c>
      <c r="S39" s="52"/>
      <c r="AH39" s="19" t="s">
        <v>218</v>
      </c>
      <c r="AI39" s="19" t="s">
        <v>219</v>
      </c>
      <c r="AJ39" s="19" t="s">
        <v>221</v>
      </c>
    </row>
    <row r="40" spans="1:36" s="2" customFormat="1" ht="20.100000000000001" customHeight="1" x14ac:dyDescent="0.2">
      <c r="A40" s="83"/>
      <c r="B40" s="81"/>
      <c r="C40" s="9" t="s">
        <v>657</v>
      </c>
      <c r="D40" s="9">
        <v>0</v>
      </c>
      <c r="E40" s="9">
        <v>0</v>
      </c>
      <c r="F40" s="9">
        <v>0</v>
      </c>
      <c r="G40" s="9">
        <v>0</v>
      </c>
      <c r="H40" s="33">
        <v>0</v>
      </c>
      <c r="I40" s="33">
        <v>0</v>
      </c>
      <c r="J40" s="33">
        <v>0</v>
      </c>
      <c r="K40" s="33">
        <v>0</v>
      </c>
      <c r="L40" s="32">
        <f t="shared" si="4"/>
        <v>0</v>
      </c>
      <c r="M40" s="32">
        <f t="shared" si="4"/>
        <v>0</v>
      </c>
      <c r="N40" s="32">
        <f t="shared" si="4"/>
        <v>0</v>
      </c>
      <c r="O40" s="32">
        <f t="shared" si="4"/>
        <v>0</v>
      </c>
      <c r="P40" s="12" t="str">
        <f t="shared" si="3"/>
        <v>0</v>
      </c>
      <c r="Q40" s="25" t="str">
        <f t="shared" si="3"/>
        <v>0</v>
      </c>
      <c r="R40" s="48" t="s">
        <v>658</v>
      </c>
      <c r="S40" s="52"/>
      <c r="AH40" s="19" t="s">
        <v>218</v>
      </c>
      <c r="AI40" s="19" t="s">
        <v>219</v>
      </c>
      <c r="AJ40" s="19" t="s">
        <v>222</v>
      </c>
    </row>
    <row r="41" spans="1:36" s="2" customFormat="1" ht="60" x14ac:dyDescent="0.2">
      <c r="A41" s="83"/>
      <c r="B41" s="79" t="s">
        <v>659</v>
      </c>
      <c r="C41" s="9" t="s">
        <v>659</v>
      </c>
      <c r="D41" s="9">
        <v>0</v>
      </c>
      <c r="E41" s="9">
        <v>0</v>
      </c>
      <c r="F41" s="9">
        <v>0</v>
      </c>
      <c r="G41" s="9">
        <v>0</v>
      </c>
      <c r="H41" s="33">
        <v>0</v>
      </c>
      <c r="I41" s="33">
        <v>0</v>
      </c>
      <c r="J41" s="33">
        <v>0</v>
      </c>
      <c r="K41" s="33">
        <v>0</v>
      </c>
      <c r="L41" s="32">
        <f t="shared" si="4"/>
        <v>0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12" t="str">
        <f t="shared" si="3"/>
        <v>0</v>
      </c>
      <c r="Q41" s="25" t="str">
        <f t="shared" si="3"/>
        <v>0</v>
      </c>
      <c r="R41" s="48" t="s">
        <v>660</v>
      </c>
      <c r="S41" s="52"/>
      <c r="AH41" s="19" t="s">
        <v>218</v>
      </c>
      <c r="AI41" s="19" t="s">
        <v>223</v>
      </c>
      <c r="AJ41" s="19" t="s">
        <v>224</v>
      </c>
    </row>
    <row r="42" spans="1:36" s="2" customFormat="1" ht="37.5" customHeight="1" x14ac:dyDescent="0.2">
      <c r="A42" s="83"/>
      <c r="B42" s="81"/>
      <c r="C42" s="9" t="s">
        <v>661</v>
      </c>
      <c r="D42" s="9">
        <v>0</v>
      </c>
      <c r="E42" s="9">
        <v>0</v>
      </c>
      <c r="F42" s="9">
        <v>0</v>
      </c>
      <c r="G42" s="9">
        <v>0</v>
      </c>
      <c r="H42" s="33">
        <v>0</v>
      </c>
      <c r="I42" s="33">
        <v>0</v>
      </c>
      <c r="J42" s="33">
        <v>0</v>
      </c>
      <c r="K42" s="33">
        <v>0</v>
      </c>
      <c r="L42" s="32">
        <f t="shared" si="4"/>
        <v>0</v>
      </c>
      <c r="M42" s="32">
        <f t="shared" si="4"/>
        <v>0</v>
      </c>
      <c r="N42" s="32">
        <f t="shared" si="4"/>
        <v>0</v>
      </c>
      <c r="O42" s="32">
        <f t="shared" si="4"/>
        <v>0</v>
      </c>
      <c r="P42" s="12" t="str">
        <f t="shared" si="3"/>
        <v>0</v>
      </c>
      <c r="Q42" s="25" t="str">
        <f t="shared" si="3"/>
        <v>0</v>
      </c>
      <c r="R42" s="48" t="s">
        <v>662</v>
      </c>
      <c r="S42" s="52"/>
      <c r="AH42" s="19" t="s">
        <v>218</v>
      </c>
      <c r="AI42" s="19" t="s">
        <v>223</v>
      </c>
      <c r="AJ42" s="19" t="s">
        <v>225</v>
      </c>
    </row>
    <row r="43" spans="1:36" s="2" customFormat="1" ht="12.75" x14ac:dyDescent="0.2">
      <c r="A43" s="83"/>
      <c r="B43" s="79" t="s">
        <v>663</v>
      </c>
      <c r="C43" s="9" t="s">
        <v>664</v>
      </c>
      <c r="D43" s="9">
        <v>0</v>
      </c>
      <c r="E43" s="9">
        <v>0</v>
      </c>
      <c r="F43" s="9">
        <v>0</v>
      </c>
      <c r="G43" s="9">
        <v>0</v>
      </c>
      <c r="H43" s="33">
        <v>0</v>
      </c>
      <c r="I43" s="33">
        <v>0</v>
      </c>
      <c r="J43" s="33">
        <v>0</v>
      </c>
      <c r="K43" s="33">
        <v>0</v>
      </c>
      <c r="L43" s="32">
        <f t="shared" si="4"/>
        <v>0</v>
      </c>
      <c r="M43" s="32">
        <f t="shared" si="4"/>
        <v>0</v>
      </c>
      <c r="N43" s="32">
        <f t="shared" si="4"/>
        <v>0</v>
      </c>
      <c r="O43" s="32">
        <f t="shared" si="4"/>
        <v>0</v>
      </c>
      <c r="P43" s="12" t="str">
        <f t="shared" si="3"/>
        <v>0</v>
      </c>
      <c r="Q43" s="25" t="str">
        <f t="shared" si="3"/>
        <v>0</v>
      </c>
      <c r="R43" s="48" t="s">
        <v>665</v>
      </c>
      <c r="S43" s="52"/>
      <c r="AH43" s="19" t="s">
        <v>218</v>
      </c>
      <c r="AI43" s="19" t="s">
        <v>226</v>
      </c>
      <c r="AJ43" s="19" t="s">
        <v>227</v>
      </c>
    </row>
    <row r="44" spans="1:36" s="2" customFormat="1" ht="36" x14ac:dyDescent="0.2">
      <c r="A44" s="83"/>
      <c r="B44" s="80"/>
      <c r="C44" s="9" t="s">
        <v>666</v>
      </c>
      <c r="D44" s="9">
        <v>0</v>
      </c>
      <c r="E44" s="9">
        <v>0</v>
      </c>
      <c r="F44" s="9">
        <v>0</v>
      </c>
      <c r="G44" s="9">
        <v>0</v>
      </c>
      <c r="H44" s="33">
        <v>0</v>
      </c>
      <c r="I44" s="33">
        <v>0</v>
      </c>
      <c r="J44" s="33">
        <v>0</v>
      </c>
      <c r="K44" s="33">
        <v>0</v>
      </c>
      <c r="L44" s="32">
        <f t="shared" si="4"/>
        <v>0</v>
      </c>
      <c r="M44" s="32">
        <f t="shared" si="4"/>
        <v>0</v>
      </c>
      <c r="N44" s="32">
        <f t="shared" si="4"/>
        <v>0</v>
      </c>
      <c r="O44" s="32">
        <f t="shared" si="4"/>
        <v>0</v>
      </c>
      <c r="P44" s="12" t="str">
        <f t="shared" si="3"/>
        <v>0</v>
      </c>
      <c r="Q44" s="25" t="str">
        <f t="shared" si="3"/>
        <v>0</v>
      </c>
      <c r="R44" s="48" t="s">
        <v>667</v>
      </c>
      <c r="S44" s="52"/>
      <c r="AH44" s="19" t="s">
        <v>218</v>
      </c>
      <c r="AI44" s="19" t="s">
        <v>226</v>
      </c>
      <c r="AJ44" s="19" t="s">
        <v>228</v>
      </c>
    </row>
    <row r="45" spans="1:36" s="2" customFormat="1" ht="20.100000000000001" customHeight="1" x14ac:dyDescent="0.2">
      <c r="A45" s="83"/>
      <c r="B45" s="80"/>
      <c r="C45" s="9" t="s">
        <v>668</v>
      </c>
      <c r="D45" s="9">
        <v>0</v>
      </c>
      <c r="E45" s="9">
        <v>0</v>
      </c>
      <c r="F45" s="9">
        <v>0</v>
      </c>
      <c r="G45" s="9">
        <v>0</v>
      </c>
      <c r="H45" s="33">
        <v>0</v>
      </c>
      <c r="I45" s="33">
        <v>0</v>
      </c>
      <c r="J45" s="33">
        <v>0</v>
      </c>
      <c r="K45" s="33">
        <v>0</v>
      </c>
      <c r="L45" s="32">
        <f t="shared" si="4"/>
        <v>0</v>
      </c>
      <c r="M45" s="32">
        <f t="shared" si="4"/>
        <v>0</v>
      </c>
      <c r="N45" s="32">
        <f t="shared" si="4"/>
        <v>0</v>
      </c>
      <c r="O45" s="32">
        <f t="shared" si="4"/>
        <v>0</v>
      </c>
      <c r="P45" s="12" t="str">
        <f t="shared" si="3"/>
        <v>0</v>
      </c>
      <c r="Q45" s="25" t="str">
        <f t="shared" si="3"/>
        <v>0</v>
      </c>
      <c r="R45" s="48" t="s">
        <v>374</v>
      </c>
      <c r="S45" s="52"/>
      <c r="AH45" s="19" t="s">
        <v>218</v>
      </c>
      <c r="AI45" s="19" t="s">
        <v>226</v>
      </c>
      <c r="AJ45" s="19" t="s">
        <v>229</v>
      </c>
    </row>
    <row r="46" spans="1:36" s="2" customFormat="1" ht="32.25" customHeight="1" x14ac:dyDescent="0.2">
      <c r="A46" s="83"/>
      <c r="B46" s="80"/>
      <c r="C46" s="9" t="s">
        <v>669</v>
      </c>
      <c r="D46" s="9">
        <v>0</v>
      </c>
      <c r="E46" s="9">
        <v>0</v>
      </c>
      <c r="F46" s="9">
        <v>0</v>
      </c>
      <c r="G46" s="9">
        <v>0</v>
      </c>
      <c r="H46" s="33">
        <v>0</v>
      </c>
      <c r="I46" s="33">
        <v>0</v>
      </c>
      <c r="J46" s="33">
        <v>0</v>
      </c>
      <c r="K46" s="33">
        <v>0</v>
      </c>
      <c r="L46" s="32">
        <f t="shared" si="4"/>
        <v>0</v>
      </c>
      <c r="M46" s="32">
        <f t="shared" si="4"/>
        <v>0</v>
      </c>
      <c r="N46" s="32">
        <f t="shared" si="4"/>
        <v>0</v>
      </c>
      <c r="O46" s="32">
        <f t="shared" si="4"/>
        <v>0</v>
      </c>
      <c r="P46" s="12" t="str">
        <f t="shared" si="3"/>
        <v>0</v>
      </c>
      <c r="Q46" s="25" t="str">
        <f t="shared" si="3"/>
        <v>0</v>
      </c>
      <c r="R46" s="48" t="s">
        <v>670</v>
      </c>
      <c r="S46" s="52"/>
      <c r="AH46" s="19" t="s">
        <v>218</v>
      </c>
      <c r="AI46" s="19" t="s">
        <v>226</v>
      </c>
      <c r="AJ46" s="19" t="s">
        <v>230</v>
      </c>
    </row>
    <row r="47" spans="1:36" s="2" customFormat="1" ht="48" customHeight="1" x14ac:dyDescent="0.2">
      <c r="A47" s="83"/>
      <c r="B47" s="80"/>
      <c r="C47" s="9" t="s">
        <v>671</v>
      </c>
      <c r="D47" s="9">
        <v>0</v>
      </c>
      <c r="E47" s="9">
        <v>0</v>
      </c>
      <c r="F47" s="9">
        <v>0</v>
      </c>
      <c r="G47" s="9">
        <v>0</v>
      </c>
      <c r="H47" s="33">
        <v>0</v>
      </c>
      <c r="I47" s="33">
        <v>0</v>
      </c>
      <c r="J47" s="33">
        <v>0</v>
      </c>
      <c r="K47" s="33">
        <v>0</v>
      </c>
      <c r="L47" s="32">
        <f t="shared" si="4"/>
        <v>0</v>
      </c>
      <c r="M47" s="32">
        <f t="shared" si="4"/>
        <v>0</v>
      </c>
      <c r="N47" s="32">
        <f t="shared" si="4"/>
        <v>0</v>
      </c>
      <c r="O47" s="32">
        <f t="shared" si="4"/>
        <v>0</v>
      </c>
      <c r="P47" s="12" t="str">
        <f t="shared" si="3"/>
        <v>0</v>
      </c>
      <c r="Q47" s="25" t="str">
        <f t="shared" si="3"/>
        <v>0</v>
      </c>
      <c r="R47" s="48" t="s">
        <v>672</v>
      </c>
      <c r="S47" s="52"/>
      <c r="AH47" s="19" t="s">
        <v>218</v>
      </c>
      <c r="AI47" s="19" t="s">
        <v>226</v>
      </c>
      <c r="AJ47" s="19" t="s">
        <v>231</v>
      </c>
    </row>
    <row r="48" spans="1:36" s="2" customFormat="1" ht="27.75" customHeight="1" x14ac:dyDescent="0.2">
      <c r="A48" s="83"/>
      <c r="B48" s="81"/>
      <c r="C48" s="9" t="s">
        <v>673</v>
      </c>
      <c r="D48" s="9">
        <v>0</v>
      </c>
      <c r="E48" s="9">
        <v>0</v>
      </c>
      <c r="F48" s="9">
        <v>0</v>
      </c>
      <c r="G48" s="9">
        <v>0</v>
      </c>
      <c r="H48" s="33">
        <v>0</v>
      </c>
      <c r="I48" s="33">
        <v>0</v>
      </c>
      <c r="J48" s="33">
        <v>0</v>
      </c>
      <c r="K48" s="33">
        <v>0</v>
      </c>
      <c r="L48" s="32">
        <f t="shared" si="4"/>
        <v>0</v>
      </c>
      <c r="M48" s="32">
        <f t="shared" si="4"/>
        <v>0</v>
      </c>
      <c r="N48" s="32">
        <f t="shared" si="4"/>
        <v>0</v>
      </c>
      <c r="O48" s="32">
        <f t="shared" si="4"/>
        <v>0</v>
      </c>
      <c r="P48" s="12" t="str">
        <f t="shared" si="3"/>
        <v>0</v>
      </c>
      <c r="Q48" s="25" t="str">
        <f t="shared" si="3"/>
        <v>0</v>
      </c>
      <c r="R48" s="48" t="s">
        <v>674</v>
      </c>
      <c r="S48" s="52"/>
      <c r="AH48" s="19" t="s">
        <v>218</v>
      </c>
      <c r="AI48" s="19" t="s">
        <v>226</v>
      </c>
      <c r="AJ48" s="19" t="s">
        <v>232</v>
      </c>
    </row>
    <row r="49" spans="1:36" s="2" customFormat="1" ht="26.25" customHeight="1" x14ac:dyDescent="0.2">
      <c r="A49" s="83"/>
      <c r="B49" s="79" t="s">
        <v>675</v>
      </c>
      <c r="C49" s="9" t="s">
        <v>676</v>
      </c>
      <c r="D49" s="9">
        <v>0</v>
      </c>
      <c r="E49" s="9">
        <v>0</v>
      </c>
      <c r="F49" s="9">
        <v>0</v>
      </c>
      <c r="G49" s="9">
        <v>0</v>
      </c>
      <c r="H49" s="33">
        <v>0</v>
      </c>
      <c r="I49" s="33">
        <v>0</v>
      </c>
      <c r="J49" s="33">
        <v>0</v>
      </c>
      <c r="K49" s="33">
        <v>0</v>
      </c>
      <c r="L49" s="32">
        <f t="shared" si="4"/>
        <v>0</v>
      </c>
      <c r="M49" s="32">
        <f t="shared" si="4"/>
        <v>0</v>
      </c>
      <c r="N49" s="32">
        <f t="shared" si="4"/>
        <v>0</v>
      </c>
      <c r="O49" s="32">
        <f t="shared" si="4"/>
        <v>0</v>
      </c>
      <c r="P49" s="12" t="str">
        <f t="shared" si="3"/>
        <v>0</v>
      </c>
      <c r="Q49" s="25" t="str">
        <f t="shared" si="3"/>
        <v>0</v>
      </c>
      <c r="R49" s="48" t="s">
        <v>677</v>
      </c>
      <c r="S49" s="52"/>
      <c r="AH49" s="19" t="s">
        <v>218</v>
      </c>
      <c r="AI49" s="19" t="s">
        <v>233</v>
      </c>
      <c r="AJ49" s="19" t="s">
        <v>234</v>
      </c>
    </row>
    <row r="50" spans="1:36" s="2" customFormat="1" ht="28.5" customHeight="1" x14ac:dyDescent="0.2">
      <c r="A50" s="83"/>
      <c r="B50" s="81"/>
      <c r="C50" s="9" t="s">
        <v>678</v>
      </c>
      <c r="D50" s="9">
        <v>0</v>
      </c>
      <c r="E50" s="9">
        <v>0</v>
      </c>
      <c r="F50" s="9">
        <v>0</v>
      </c>
      <c r="G50" s="9">
        <v>0</v>
      </c>
      <c r="H50" s="33">
        <v>0</v>
      </c>
      <c r="I50" s="33">
        <v>0</v>
      </c>
      <c r="J50" s="33">
        <v>0</v>
      </c>
      <c r="K50" s="33">
        <v>0</v>
      </c>
      <c r="L50" s="37">
        <f t="shared" si="4"/>
        <v>0</v>
      </c>
      <c r="M50" s="37">
        <f t="shared" si="4"/>
        <v>0</v>
      </c>
      <c r="N50" s="37">
        <f t="shared" si="4"/>
        <v>0</v>
      </c>
      <c r="O50" s="37">
        <f t="shared" si="4"/>
        <v>0</v>
      </c>
      <c r="P50" s="12" t="str">
        <f t="shared" si="3"/>
        <v>0</v>
      </c>
      <c r="Q50" s="25" t="str">
        <f t="shared" si="3"/>
        <v>0</v>
      </c>
      <c r="R50" s="48" t="s">
        <v>679</v>
      </c>
      <c r="S50" s="52"/>
      <c r="AH50" s="19" t="s">
        <v>218</v>
      </c>
      <c r="AI50" s="19" t="s">
        <v>233</v>
      </c>
      <c r="AJ50" s="19" t="s">
        <v>235</v>
      </c>
    </row>
    <row r="51" spans="1:36" s="2" customFormat="1" ht="28.5" customHeight="1" thickBot="1" x14ac:dyDescent="0.25">
      <c r="A51" s="84"/>
      <c r="B51" s="15" t="s">
        <v>680</v>
      </c>
      <c r="C51" s="15" t="s">
        <v>680</v>
      </c>
      <c r="D51" s="15">
        <v>0</v>
      </c>
      <c r="E51" s="15">
        <v>0</v>
      </c>
      <c r="F51" s="15">
        <v>0</v>
      </c>
      <c r="G51" s="15">
        <v>0</v>
      </c>
      <c r="H51" s="34">
        <v>0</v>
      </c>
      <c r="I51" s="34">
        <v>0</v>
      </c>
      <c r="J51" s="34">
        <v>0</v>
      </c>
      <c r="K51" s="34">
        <v>0</v>
      </c>
      <c r="L51" s="35">
        <f t="shared" si="4"/>
        <v>0</v>
      </c>
      <c r="M51" s="35">
        <f t="shared" si="4"/>
        <v>0</v>
      </c>
      <c r="N51" s="35">
        <f t="shared" si="4"/>
        <v>0</v>
      </c>
      <c r="O51" s="35">
        <f t="shared" si="4"/>
        <v>0</v>
      </c>
      <c r="P51" s="12" t="str">
        <f t="shared" si="3"/>
        <v>0</v>
      </c>
      <c r="Q51" s="25" t="str">
        <f t="shared" si="3"/>
        <v>0</v>
      </c>
      <c r="R51" s="49" t="s">
        <v>681</v>
      </c>
      <c r="S51" s="52"/>
      <c r="AH51" s="19" t="s">
        <v>218</v>
      </c>
      <c r="AI51" s="19" t="s">
        <v>236</v>
      </c>
      <c r="AJ51" s="19" t="s">
        <v>237</v>
      </c>
    </row>
    <row r="52" spans="1:36" s="2" customFormat="1" ht="20.100000000000001" customHeight="1" x14ac:dyDescent="0.2">
      <c r="A52" s="82" t="s">
        <v>40</v>
      </c>
      <c r="B52" s="105" t="s">
        <v>682</v>
      </c>
      <c r="C52" s="16" t="s">
        <v>683</v>
      </c>
      <c r="D52" s="16">
        <v>0</v>
      </c>
      <c r="E52" s="16">
        <v>0</v>
      </c>
      <c r="F52" s="16">
        <v>0</v>
      </c>
      <c r="G52" s="16">
        <v>0</v>
      </c>
      <c r="H52" s="36">
        <v>0</v>
      </c>
      <c r="I52" s="36">
        <v>0</v>
      </c>
      <c r="J52" s="31">
        <v>0</v>
      </c>
      <c r="K52" s="31">
        <v>0</v>
      </c>
      <c r="L52" s="32">
        <f t="shared" si="4"/>
        <v>0</v>
      </c>
      <c r="M52" s="32">
        <f t="shared" si="4"/>
        <v>0</v>
      </c>
      <c r="N52" s="32">
        <f t="shared" si="4"/>
        <v>0</v>
      </c>
      <c r="O52" s="32">
        <f t="shared" si="4"/>
        <v>0</v>
      </c>
      <c r="P52" s="12" t="str">
        <f t="shared" si="3"/>
        <v>0</v>
      </c>
      <c r="Q52" s="25" t="str">
        <f t="shared" si="3"/>
        <v>0</v>
      </c>
      <c r="R52" s="50" t="s">
        <v>684</v>
      </c>
      <c r="S52" s="52"/>
      <c r="AH52" s="19" t="s">
        <v>238</v>
      </c>
      <c r="AI52" s="19" t="s">
        <v>239</v>
      </c>
      <c r="AJ52" s="19" t="s">
        <v>240</v>
      </c>
    </row>
    <row r="53" spans="1:36" s="2" customFormat="1" ht="24" x14ac:dyDescent="0.2">
      <c r="A53" s="83"/>
      <c r="B53" s="81"/>
      <c r="C53" s="9" t="s">
        <v>685</v>
      </c>
      <c r="D53" s="9">
        <v>0</v>
      </c>
      <c r="E53" s="9">
        <v>0</v>
      </c>
      <c r="F53" s="9">
        <v>0</v>
      </c>
      <c r="G53" s="9">
        <v>0</v>
      </c>
      <c r="H53" s="33">
        <v>0</v>
      </c>
      <c r="I53" s="33">
        <v>0</v>
      </c>
      <c r="J53" s="33">
        <v>0</v>
      </c>
      <c r="K53" s="33">
        <v>0</v>
      </c>
      <c r="L53" s="32">
        <f t="shared" si="4"/>
        <v>0</v>
      </c>
      <c r="M53" s="32">
        <f t="shared" si="4"/>
        <v>0</v>
      </c>
      <c r="N53" s="32">
        <f t="shared" si="4"/>
        <v>0</v>
      </c>
      <c r="O53" s="32">
        <f t="shared" si="4"/>
        <v>0</v>
      </c>
      <c r="P53" s="12" t="str">
        <f t="shared" si="3"/>
        <v>0</v>
      </c>
      <c r="Q53" s="25" t="str">
        <f t="shared" si="3"/>
        <v>0</v>
      </c>
      <c r="R53" s="48" t="s">
        <v>375</v>
      </c>
      <c r="S53" s="52"/>
      <c r="AH53" s="19" t="s">
        <v>238</v>
      </c>
      <c r="AI53" s="19" t="s">
        <v>239</v>
      </c>
      <c r="AJ53" s="19" t="s">
        <v>241</v>
      </c>
    </row>
    <row r="54" spans="1:36" s="2" customFormat="1" ht="12.75" x14ac:dyDescent="0.2">
      <c r="A54" s="83"/>
      <c r="B54" s="9" t="s">
        <v>686</v>
      </c>
      <c r="C54" s="9" t="s">
        <v>687</v>
      </c>
      <c r="D54" s="9">
        <v>0</v>
      </c>
      <c r="E54" s="9">
        <v>0</v>
      </c>
      <c r="F54" s="9">
        <v>0</v>
      </c>
      <c r="G54" s="9">
        <v>0</v>
      </c>
      <c r="H54" s="33">
        <v>0</v>
      </c>
      <c r="I54" s="33">
        <v>0</v>
      </c>
      <c r="J54" s="33">
        <v>0</v>
      </c>
      <c r="K54" s="33">
        <v>0</v>
      </c>
      <c r="L54" s="32">
        <f t="shared" si="4"/>
        <v>0</v>
      </c>
      <c r="M54" s="32">
        <f t="shared" si="4"/>
        <v>0</v>
      </c>
      <c r="N54" s="32">
        <f t="shared" si="4"/>
        <v>0</v>
      </c>
      <c r="O54" s="32">
        <f t="shared" si="4"/>
        <v>0</v>
      </c>
      <c r="P54" s="12" t="str">
        <f t="shared" si="3"/>
        <v>0</v>
      </c>
      <c r="Q54" s="25" t="str">
        <f t="shared" si="3"/>
        <v>0</v>
      </c>
      <c r="R54" s="48" t="s">
        <v>688</v>
      </c>
      <c r="S54" s="52"/>
      <c r="AH54" s="19" t="s">
        <v>238</v>
      </c>
      <c r="AI54" s="19" t="s">
        <v>242</v>
      </c>
      <c r="AJ54" s="19" t="s">
        <v>243</v>
      </c>
    </row>
    <row r="55" spans="1:36" s="4" customFormat="1" ht="20.100000000000001" customHeight="1" thickBot="1" x14ac:dyDescent="0.25">
      <c r="A55" s="84"/>
      <c r="B55" s="15" t="s">
        <v>689</v>
      </c>
      <c r="C55" s="15" t="s">
        <v>690</v>
      </c>
      <c r="D55" s="15">
        <v>0</v>
      </c>
      <c r="E55" s="15">
        <v>0</v>
      </c>
      <c r="F55" s="15">
        <v>0</v>
      </c>
      <c r="G55" s="15">
        <v>0</v>
      </c>
      <c r="H55" s="34">
        <v>0</v>
      </c>
      <c r="I55" s="34">
        <v>0</v>
      </c>
      <c r="J55" s="34">
        <v>0</v>
      </c>
      <c r="K55" s="34">
        <v>0</v>
      </c>
      <c r="L55" s="35">
        <f t="shared" si="4"/>
        <v>0</v>
      </c>
      <c r="M55" s="35">
        <f t="shared" si="4"/>
        <v>0</v>
      </c>
      <c r="N55" s="35">
        <f t="shared" si="4"/>
        <v>0</v>
      </c>
      <c r="O55" s="35">
        <f t="shared" si="4"/>
        <v>0</v>
      </c>
      <c r="P55" s="12" t="str">
        <f t="shared" si="3"/>
        <v>0</v>
      </c>
      <c r="Q55" s="25" t="str">
        <f t="shared" si="3"/>
        <v>0</v>
      </c>
      <c r="R55" s="49" t="s">
        <v>14</v>
      </c>
      <c r="S55" s="53"/>
      <c r="AH55" s="19" t="s">
        <v>238</v>
      </c>
      <c r="AI55" s="19" t="s">
        <v>244</v>
      </c>
      <c r="AJ55" s="19" t="s">
        <v>245</v>
      </c>
    </row>
    <row r="56" spans="1:36" s="2" customFormat="1" ht="20.100000000000001" customHeight="1" x14ac:dyDescent="0.2">
      <c r="A56" s="82" t="s">
        <v>41</v>
      </c>
      <c r="B56" s="16" t="s">
        <v>691</v>
      </c>
      <c r="C56" s="16" t="s">
        <v>692</v>
      </c>
      <c r="D56" s="16">
        <v>0</v>
      </c>
      <c r="E56" s="16">
        <v>0</v>
      </c>
      <c r="F56" s="16">
        <v>0</v>
      </c>
      <c r="G56" s="16">
        <v>0</v>
      </c>
      <c r="H56" s="36">
        <v>0</v>
      </c>
      <c r="I56" s="36">
        <v>0</v>
      </c>
      <c r="J56" s="36">
        <v>0</v>
      </c>
      <c r="K56" s="31">
        <v>0</v>
      </c>
      <c r="L56" s="32">
        <f t="shared" si="4"/>
        <v>0</v>
      </c>
      <c r="M56" s="32">
        <f t="shared" si="4"/>
        <v>0</v>
      </c>
      <c r="N56" s="32">
        <f t="shared" si="4"/>
        <v>0</v>
      </c>
      <c r="O56" s="32">
        <f t="shared" si="4"/>
        <v>0</v>
      </c>
      <c r="P56" s="12" t="str">
        <f t="shared" si="3"/>
        <v>0</v>
      </c>
      <c r="Q56" s="25" t="str">
        <f t="shared" si="3"/>
        <v>0</v>
      </c>
      <c r="R56" s="50" t="s">
        <v>693</v>
      </c>
      <c r="S56" s="52"/>
      <c r="AH56" s="19" t="s">
        <v>246</v>
      </c>
      <c r="AI56" s="19" t="s">
        <v>247</v>
      </c>
      <c r="AJ56" s="19" t="s">
        <v>248</v>
      </c>
    </row>
    <row r="57" spans="1:36" s="2" customFormat="1" ht="26.25" customHeight="1" x14ac:dyDescent="0.2">
      <c r="A57" s="83"/>
      <c r="B57" s="79" t="s">
        <v>694</v>
      </c>
      <c r="C57" s="9" t="s">
        <v>695</v>
      </c>
      <c r="D57" s="9">
        <v>0</v>
      </c>
      <c r="E57" s="9">
        <v>0</v>
      </c>
      <c r="F57" s="9">
        <v>0</v>
      </c>
      <c r="G57" s="9">
        <v>0</v>
      </c>
      <c r="H57" s="33">
        <v>0</v>
      </c>
      <c r="I57" s="33">
        <v>0</v>
      </c>
      <c r="J57" s="33">
        <v>0</v>
      </c>
      <c r="K57" s="33"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 t="shared" si="4"/>
        <v>0</v>
      </c>
      <c r="P57" s="12" t="str">
        <f t="shared" si="3"/>
        <v>0</v>
      </c>
      <c r="Q57" s="25" t="str">
        <f t="shared" si="3"/>
        <v>0</v>
      </c>
      <c r="R57" s="48" t="s">
        <v>376</v>
      </c>
      <c r="S57" s="52"/>
      <c r="AH57" s="19" t="s">
        <v>246</v>
      </c>
      <c r="AI57" s="19" t="s">
        <v>249</v>
      </c>
      <c r="AJ57" s="19" t="s">
        <v>250</v>
      </c>
    </row>
    <row r="58" spans="1:36" s="2" customFormat="1" ht="20.100000000000001" customHeight="1" x14ac:dyDescent="0.2">
      <c r="A58" s="83"/>
      <c r="B58" s="80"/>
      <c r="C58" s="9" t="s">
        <v>696</v>
      </c>
      <c r="D58" s="9">
        <v>0</v>
      </c>
      <c r="E58" s="9">
        <v>0</v>
      </c>
      <c r="F58" s="9">
        <v>0</v>
      </c>
      <c r="G58" s="9">
        <v>0</v>
      </c>
      <c r="H58" s="33">
        <v>0</v>
      </c>
      <c r="I58" s="33">
        <v>0</v>
      </c>
      <c r="J58" s="33">
        <v>0</v>
      </c>
      <c r="K58" s="33">
        <v>0</v>
      </c>
      <c r="L58" s="32">
        <f t="shared" si="4"/>
        <v>0</v>
      </c>
      <c r="M58" s="32">
        <f t="shared" si="4"/>
        <v>0</v>
      </c>
      <c r="N58" s="32">
        <f t="shared" si="4"/>
        <v>0</v>
      </c>
      <c r="O58" s="32">
        <f t="shared" si="4"/>
        <v>0</v>
      </c>
      <c r="P58" s="12" t="str">
        <f t="shared" si="3"/>
        <v>0</v>
      </c>
      <c r="Q58" s="25" t="str">
        <f t="shared" si="3"/>
        <v>0</v>
      </c>
      <c r="R58" s="48" t="s">
        <v>697</v>
      </c>
      <c r="S58" s="52"/>
      <c r="AH58" s="19" t="s">
        <v>246</v>
      </c>
      <c r="AI58" s="19" t="s">
        <v>249</v>
      </c>
      <c r="AJ58" s="19" t="s">
        <v>251</v>
      </c>
    </row>
    <row r="59" spans="1:36" s="2" customFormat="1" ht="20.100000000000001" customHeight="1" x14ac:dyDescent="0.2">
      <c r="A59" s="83"/>
      <c r="B59" s="80"/>
      <c r="C59" s="9" t="s">
        <v>698</v>
      </c>
      <c r="D59" s="9">
        <v>0</v>
      </c>
      <c r="E59" s="9">
        <v>0</v>
      </c>
      <c r="F59" s="9">
        <v>0</v>
      </c>
      <c r="G59" s="9">
        <v>0</v>
      </c>
      <c r="H59" s="33">
        <v>0</v>
      </c>
      <c r="I59" s="33">
        <v>0</v>
      </c>
      <c r="J59" s="33">
        <v>0</v>
      </c>
      <c r="K59" s="33">
        <v>0</v>
      </c>
      <c r="L59" s="32">
        <f t="shared" si="4"/>
        <v>0</v>
      </c>
      <c r="M59" s="32">
        <f t="shared" si="4"/>
        <v>0</v>
      </c>
      <c r="N59" s="32">
        <f t="shared" si="4"/>
        <v>0</v>
      </c>
      <c r="O59" s="32">
        <f t="shared" si="4"/>
        <v>0</v>
      </c>
      <c r="P59" s="12" t="str">
        <f t="shared" si="3"/>
        <v>0</v>
      </c>
      <c r="Q59" s="25" t="str">
        <f t="shared" si="3"/>
        <v>0</v>
      </c>
      <c r="R59" s="48" t="s">
        <v>1</v>
      </c>
      <c r="S59" s="52"/>
      <c r="AH59" s="19" t="s">
        <v>246</v>
      </c>
      <c r="AI59" s="19" t="s">
        <v>249</v>
      </c>
      <c r="AJ59" s="19" t="s">
        <v>252</v>
      </c>
    </row>
    <row r="60" spans="1:36" s="2" customFormat="1" ht="20.100000000000001" customHeight="1" x14ac:dyDescent="0.2">
      <c r="A60" s="101"/>
      <c r="B60" s="80"/>
      <c r="C60" s="9" t="s">
        <v>699</v>
      </c>
      <c r="D60" s="9">
        <v>0</v>
      </c>
      <c r="E60" s="9">
        <v>0</v>
      </c>
      <c r="F60" s="9">
        <v>0</v>
      </c>
      <c r="G60" s="9">
        <v>0</v>
      </c>
      <c r="H60" s="33">
        <v>0</v>
      </c>
      <c r="I60" s="33">
        <v>0</v>
      </c>
      <c r="J60" s="33">
        <v>0</v>
      </c>
      <c r="K60" s="33">
        <v>0</v>
      </c>
      <c r="L60" s="32">
        <f t="shared" si="4"/>
        <v>0</v>
      </c>
      <c r="M60" s="32">
        <f t="shared" si="4"/>
        <v>0</v>
      </c>
      <c r="N60" s="32">
        <f t="shared" si="4"/>
        <v>0</v>
      </c>
      <c r="O60" s="32">
        <f t="shared" si="4"/>
        <v>0</v>
      </c>
      <c r="P60" s="12" t="str">
        <f t="shared" si="3"/>
        <v>0</v>
      </c>
      <c r="Q60" s="25" t="str">
        <f t="shared" si="3"/>
        <v>0</v>
      </c>
      <c r="R60" s="48" t="s">
        <v>21</v>
      </c>
      <c r="S60" s="52"/>
      <c r="AH60" s="19" t="s">
        <v>246</v>
      </c>
      <c r="AI60" s="19" t="s">
        <v>249</v>
      </c>
      <c r="AJ60" s="19" t="s">
        <v>253</v>
      </c>
    </row>
    <row r="61" spans="1:36" s="2" customFormat="1" ht="51" customHeight="1" x14ac:dyDescent="0.2">
      <c r="A61" s="101"/>
      <c r="B61" s="80"/>
      <c r="C61" s="9" t="s">
        <v>700</v>
      </c>
      <c r="D61" s="9">
        <v>0</v>
      </c>
      <c r="E61" s="9">
        <v>0</v>
      </c>
      <c r="F61" s="9">
        <v>0</v>
      </c>
      <c r="G61" s="9">
        <v>0</v>
      </c>
      <c r="H61" s="33">
        <v>0</v>
      </c>
      <c r="I61" s="33">
        <v>0</v>
      </c>
      <c r="J61" s="33">
        <v>0</v>
      </c>
      <c r="K61" s="33">
        <v>0</v>
      </c>
      <c r="L61" s="32">
        <f t="shared" si="4"/>
        <v>0</v>
      </c>
      <c r="M61" s="32">
        <f t="shared" si="4"/>
        <v>0</v>
      </c>
      <c r="N61" s="32">
        <f t="shared" si="4"/>
        <v>0</v>
      </c>
      <c r="O61" s="32">
        <f t="shared" si="4"/>
        <v>0</v>
      </c>
      <c r="P61" s="12" t="str">
        <f t="shared" si="3"/>
        <v>0</v>
      </c>
      <c r="Q61" s="25" t="str">
        <f t="shared" si="3"/>
        <v>0</v>
      </c>
      <c r="R61" s="48" t="s">
        <v>701</v>
      </c>
      <c r="S61" s="52"/>
      <c r="AH61" s="19" t="s">
        <v>246</v>
      </c>
      <c r="AI61" s="19" t="s">
        <v>249</v>
      </c>
      <c r="AJ61" s="19" t="s">
        <v>254</v>
      </c>
    </row>
    <row r="62" spans="1:36" s="2" customFormat="1" ht="40.5" customHeight="1" x14ac:dyDescent="0.2">
      <c r="A62" s="101"/>
      <c r="B62" s="81"/>
      <c r="C62" s="9" t="s">
        <v>702</v>
      </c>
      <c r="D62" s="9">
        <v>0</v>
      </c>
      <c r="E62" s="9">
        <v>0</v>
      </c>
      <c r="F62" s="9">
        <v>0</v>
      </c>
      <c r="G62" s="9">
        <v>0</v>
      </c>
      <c r="H62" s="33">
        <v>0</v>
      </c>
      <c r="I62" s="33">
        <v>0</v>
      </c>
      <c r="J62" s="33">
        <v>0</v>
      </c>
      <c r="K62" s="33">
        <v>0</v>
      </c>
      <c r="L62" s="32">
        <f t="shared" si="4"/>
        <v>0</v>
      </c>
      <c r="M62" s="32">
        <f t="shared" si="4"/>
        <v>0</v>
      </c>
      <c r="N62" s="32">
        <f t="shared" si="4"/>
        <v>0</v>
      </c>
      <c r="O62" s="32">
        <f t="shared" si="4"/>
        <v>0</v>
      </c>
      <c r="P62" s="12" t="str">
        <f t="shared" si="3"/>
        <v>0</v>
      </c>
      <c r="Q62" s="25" t="str">
        <f t="shared" si="3"/>
        <v>0</v>
      </c>
      <c r="R62" s="48" t="s">
        <v>703</v>
      </c>
      <c r="S62" s="52"/>
      <c r="AH62" s="19" t="s">
        <v>246</v>
      </c>
      <c r="AI62" s="19" t="s">
        <v>249</v>
      </c>
      <c r="AJ62" s="19" t="s">
        <v>255</v>
      </c>
    </row>
    <row r="63" spans="1:36" s="2" customFormat="1" ht="20.100000000000001" customHeight="1" thickBot="1" x14ac:dyDescent="0.25">
      <c r="A63" s="102"/>
      <c r="B63" s="15" t="s">
        <v>704</v>
      </c>
      <c r="C63" s="15" t="s">
        <v>704</v>
      </c>
      <c r="D63" s="15">
        <v>0</v>
      </c>
      <c r="E63" s="15">
        <v>0</v>
      </c>
      <c r="F63" s="15">
        <v>0</v>
      </c>
      <c r="G63" s="15">
        <v>0</v>
      </c>
      <c r="H63" s="34">
        <v>0</v>
      </c>
      <c r="I63" s="34">
        <v>0</v>
      </c>
      <c r="J63" s="34">
        <v>0</v>
      </c>
      <c r="K63" s="34"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12" t="str">
        <f t="shared" si="3"/>
        <v>0</v>
      </c>
      <c r="Q63" s="25" t="str">
        <f t="shared" si="3"/>
        <v>0</v>
      </c>
      <c r="R63" s="49" t="s">
        <v>705</v>
      </c>
      <c r="S63" s="52"/>
      <c r="AH63" s="19" t="s">
        <v>246</v>
      </c>
      <c r="AI63" s="19" t="s">
        <v>256</v>
      </c>
      <c r="AJ63" s="19" t="s">
        <v>257</v>
      </c>
    </row>
    <row r="64" spans="1:36" s="2" customFormat="1" ht="20.100000000000001" customHeight="1" x14ac:dyDescent="0.2">
      <c r="A64" s="100" t="s">
        <v>42</v>
      </c>
      <c r="B64" s="16" t="s">
        <v>706</v>
      </c>
      <c r="C64" s="16" t="s">
        <v>707</v>
      </c>
      <c r="D64" s="16">
        <v>0</v>
      </c>
      <c r="E64" s="16">
        <v>0</v>
      </c>
      <c r="F64" s="16">
        <v>0</v>
      </c>
      <c r="G64" s="16">
        <v>0</v>
      </c>
      <c r="H64" s="36">
        <v>0</v>
      </c>
      <c r="I64" s="36">
        <v>0</v>
      </c>
      <c r="J64" s="36">
        <v>0</v>
      </c>
      <c r="K64" s="31">
        <v>0</v>
      </c>
      <c r="L64" s="32">
        <f t="shared" si="4"/>
        <v>0</v>
      </c>
      <c r="M64" s="32">
        <f t="shared" si="4"/>
        <v>0</v>
      </c>
      <c r="N64" s="32">
        <f t="shared" si="4"/>
        <v>0</v>
      </c>
      <c r="O64" s="32">
        <f t="shared" si="4"/>
        <v>0</v>
      </c>
      <c r="P64" s="12" t="str">
        <f t="shared" si="3"/>
        <v>0</v>
      </c>
      <c r="Q64" s="25" t="str">
        <f t="shared" si="3"/>
        <v>0</v>
      </c>
      <c r="R64" s="50" t="s">
        <v>708</v>
      </c>
      <c r="S64" s="52"/>
      <c r="AH64" s="19" t="s">
        <v>258</v>
      </c>
      <c r="AI64" s="19" t="s">
        <v>259</v>
      </c>
      <c r="AJ64" s="19" t="s">
        <v>260</v>
      </c>
    </row>
    <row r="65" spans="1:36" s="2" customFormat="1" ht="20.100000000000001" customHeight="1" x14ac:dyDescent="0.2">
      <c r="A65" s="103"/>
      <c r="B65" s="79" t="s">
        <v>709</v>
      </c>
      <c r="C65" s="9" t="s">
        <v>710</v>
      </c>
      <c r="D65" s="9">
        <v>0</v>
      </c>
      <c r="E65" s="9">
        <v>0</v>
      </c>
      <c r="F65" s="9">
        <v>0</v>
      </c>
      <c r="G65" s="9">
        <v>0</v>
      </c>
      <c r="H65" s="33">
        <v>0</v>
      </c>
      <c r="I65" s="33">
        <v>0</v>
      </c>
      <c r="J65" s="33">
        <v>0</v>
      </c>
      <c r="K65" s="33">
        <v>0</v>
      </c>
      <c r="L65" s="32">
        <f t="shared" si="4"/>
        <v>0</v>
      </c>
      <c r="M65" s="32">
        <f t="shared" si="4"/>
        <v>0</v>
      </c>
      <c r="N65" s="32">
        <f t="shared" si="4"/>
        <v>0</v>
      </c>
      <c r="O65" s="32">
        <f t="shared" si="4"/>
        <v>0</v>
      </c>
      <c r="P65" s="12" t="str">
        <f t="shared" si="3"/>
        <v>0</v>
      </c>
      <c r="Q65" s="25" t="str">
        <f t="shared" si="3"/>
        <v>0</v>
      </c>
      <c r="R65" s="48" t="s">
        <v>515</v>
      </c>
      <c r="S65" s="52"/>
      <c r="AH65" s="19" t="s">
        <v>258</v>
      </c>
      <c r="AI65" s="19" t="s">
        <v>261</v>
      </c>
      <c r="AJ65" s="19" t="s">
        <v>262</v>
      </c>
    </row>
    <row r="66" spans="1:36" s="2" customFormat="1" ht="20.100000000000001" customHeight="1" x14ac:dyDescent="0.2">
      <c r="A66" s="103"/>
      <c r="B66" s="80"/>
      <c r="C66" s="9" t="s">
        <v>516</v>
      </c>
      <c r="D66" s="9">
        <v>0</v>
      </c>
      <c r="E66" s="9">
        <v>0</v>
      </c>
      <c r="F66" s="9">
        <v>0</v>
      </c>
      <c r="G66" s="9">
        <v>0</v>
      </c>
      <c r="H66" s="33">
        <v>0</v>
      </c>
      <c r="I66" s="33">
        <v>0</v>
      </c>
      <c r="J66" s="33">
        <v>0</v>
      </c>
      <c r="K66" s="33">
        <v>0</v>
      </c>
      <c r="L66" s="32">
        <f t="shared" si="4"/>
        <v>0</v>
      </c>
      <c r="M66" s="32">
        <f t="shared" si="4"/>
        <v>0</v>
      </c>
      <c r="N66" s="32">
        <f t="shared" si="4"/>
        <v>0</v>
      </c>
      <c r="O66" s="32">
        <f t="shared" si="4"/>
        <v>0</v>
      </c>
      <c r="P66" s="12" t="str">
        <f t="shared" si="3"/>
        <v>0</v>
      </c>
      <c r="Q66" s="25" t="str">
        <f t="shared" si="3"/>
        <v>0</v>
      </c>
      <c r="R66" s="48" t="s">
        <v>377</v>
      </c>
      <c r="S66" s="52"/>
      <c r="AH66" s="19" t="s">
        <v>258</v>
      </c>
      <c r="AI66" s="19" t="s">
        <v>261</v>
      </c>
      <c r="AJ66" s="19" t="s">
        <v>263</v>
      </c>
    </row>
    <row r="67" spans="1:36" s="2" customFormat="1" ht="24" x14ac:dyDescent="0.2">
      <c r="A67" s="103"/>
      <c r="B67" s="81"/>
      <c r="C67" s="9" t="s">
        <v>517</v>
      </c>
      <c r="D67" s="9">
        <v>0</v>
      </c>
      <c r="E67" s="9">
        <v>0</v>
      </c>
      <c r="F67" s="9">
        <v>0</v>
      </c>
      <c r="G67" s="9">
        <v>0</v>
      </c>
      <c r="H67" s="33">
        <v>0</v>
      </c>
      <c r="I67" s="33">
        <v>0</v>
      </c>
      <c r="J67" s="33">
        <v>0</v>
      </c>
      <c r="K67" s="33">
        <v>0</v>
      </c>
      <c r="L67" s="32">
        <f t="shared" si="4"/>
        <v>0</v>
      </c>
      <c r="M67" s="32">
        <f t="shared" si="4"/>
        <v>0</v>
      </c>
      <c r="N67" s="32">
        <f t="shared" si="4"/>
        <v>0</v>
      </c>
      <c r="O67" s="32">
        <f t="shared" si="4"/>
        <v>0</v>
      </c>
      <c r="P67" s="12" t="str">
        <f t="shared" si="3"/>
        <v>0</v>
      </c>
      <c r="Q67" s="25" t="str">
        <f t="shared" si="3"/>
        <v>0</v>
      </c>
      <c r="R67" s="48" t="s">
        <v>518</v>
      </c>
      <c r="S67" s="52"/>
      <c r="AH67" s="19" t="s">
        <v>258</v>
      </c>
      <c r="AI67" s="19" t="s">
        <v>261</v>
      </c>
      <c r="AJ67" s="19" t="s">
        <v>264</v>
      </c>
    </row>
    <row r="68" spans="1:36" s="2" customFormat="1" ht="20.100000000000001" customHeight="1" x14ac:dyDescent="0.2">
      <c r="A68" s="103"/>
      <c r="B68" s="9" t="s">
        <v>519</v>
      </c>
      <c r="C68" s="9" t="s">
        <v>519</v>
      </c>
      <c r="D68" s="9">
        <v>0</v>
      </c>
      <c r="E68" s="9">
        <v>0</v>
      </c>
      <c r="F68" s="9">
        <v>0</v>
      </c>
      <c r="G68" s="9">
        <v>0</v>
      </c>
      <c r="H68" s="33">
        <v>0</v>
      </c>
      <c r="I68" s="33">
        <v>0</v>
      </c>
      <c r="J68" s="33">
        <v>0</v>
      </c>
      <c r="K68" s="33">
        <v>0</v>
      </c>
      <c r="L68" s="32">
        <f t="shared" si="4"/>
        <v>0</v>
      </c>
      <c r="M68" s="32">
        <f t="shared" si="4"/>
        <v>0</v>
      </c>
      <c r="N68" s="32">
        <f t="shared" si="4"/>
        <v>0</v>
      </c>
      <c r="O68" s="32">
        <f t="shared" si="4"/>
        <v>0</v>
      </c>
      <c r="P68" s="12" t="str">
        <f t="shared" si="3"/>
        <v>0</v>
      </c>
      <c r="Q68" s="25" t="str">
        <f t="shared" si="3"/>
        <v>0</v>
      </c>
      <c r="R68" s="48" t="s">
        <v>520</v>
      </c>
      <c r="S68" s="52"/>
      <c r="AH68" s="19" t="s">
        <v>258</v>
      </c>
      <c r="AI68" s="19" t="s">
        <v>265</v>
      </c>
      <c r="AJ68" s="19" t="s">
        <v>266</v>
      </c>
    </row>
    <row r="69" spans="1:36" s="2" customFormat="1" ht="20.100000000000001" customHeight="1" x14ac:dyDescent="0.2">
      <c r="A69" s="103"/>
      <c r="B69" s="9" t="s">
        <v>521</v>
      </c>
      <c r="C69" s="9" t="s">
        <v>522</v>
      </c>
      <c r="D69" s="9">
        <v>0</v>
      </c>
      <c r="E69" s="9">
        <v>0</v>
      </c>
      <c r="F69" s="9">
        <v>0</v>
      </c>
      <c r="G69" s="9">
        <v>0</v>
      </c>
      <c r="H69" s="33">
        <v>0</v>
      </c>
      <c r="I69" s="33">
        <v>0</v>
      </c>
      <c r="J69" s="33">
        <v>0</v>
      </c>
      <c r="K69" s="33">
        <v>0</v>
      </c>
      <c r="L69" s="32">
        <f t="shared" si="4"/>
        <v>0</v>
      </c>
      <c r="M69" s="32">
        <f t="shared" si="4"/>
        <v>0</v>
      </c>
      <c r="N69" s="32">
        <f t="shared" si="4"/>
        <v>0</v>
      </c>
      <c r="O69" s="32">
        <f t="shared" si="4"/>
        <v>0</v>
      </c>
      <c r="P69" s="12" t="str">
        <f t="shared" si="3"/>
        <v>0</v>
      </c>
      <c r="Q69" s="25" t="str">
        <f t="shared" si="3"/>
        <v>0</v>
      </c>
      <c r="R69" s="48" t="s">
        <v>523</v>
      </c>
      <c r="S69" s="52"/>
      <c r="AH69" s="19" t="s">
        <v>258</v>
      </c>
      <c r="AI69" s="19" t="s">
        <v>267</v>
      </c>
      <c r="AJ69" s="19" t="s">
        <v>268</v>
      </c>
    </row>
    <row r="70" spans="1:36" s="2" customFormat="1" ht="24.75" thickBot="1" x14ac:dyDescent="0.25">
      <c r="A70" s="104"/>
      <c r="B70" s="15" t="s">
        <v>524</v>
      </c>
      <c r="C70" s="15" t="s">
        <v>524</v>
      </c>
      <c r="D70" s="15">
        <v>0</v>
      </c>
      <c r="E70" s="15">
        <v>0</v>
      </c>
      <c r="F70" s="15">
        <v>0</v>
      </c>
      <c r="G70" s="15">
        <v>0</v>
      </c>
      <c r="H70" s="34">
        <v>0</v>
      </c>
      <c r="I70" s="34">
        <v>0</v>
      </c>
      <c r="J70" s="34">
        <v>0</v>
      </c>
      <c r="K70" s="34">
        <v>0</v>
      </c>
      <c r="L70" s="35">
        <f t="shared" si="4"/>
        <v>0</v>
      </c>
      <c r="M70" s="35">
        <f t="shared" si="4"/>
        <v>0</v>
      </c>
      <c r="N70" s="35">
        <f t="shared" si="4"/>
        <v>0</v>
      </c>
      <c r="O70" s="35">
        <f t="shared" si="4"/>
        <v>0</v>
      </c>
      <c r="P70" s="12" t="str">
        <f t="shared" si="3"/>
        <v>0</v>
      </c>
      <c r="Q70" s="25" t="str">
        <f t="shared" si="3"/>
        <v>0</v>
      </c>
      <c r="R70" s="49" t="s">
        <v>525</v>
      </c>
      <c r="S70" s="52"/>
      <c r="AH70" s="19" t="s">
        <v>258</v>
      </c>
      <c r="AI70" s="19" t="s">
        <v>269</v>
      </c>
      <c r="AJ70" s="19" t="s">
        <v>270</v>
      </c>
    </row>
    <row r="71" spans="1:36" s="4" customFormat="1" ht="20.100000000000001" customHeight="1" x14ac:dyDescent="0.2">
      <c r="A71" s="100" t="s">
        <v>43</v>
      </c>
      <c r="B71" s="16" t="s">
        <v>526</v>
      </c>
      <c r="C71" s="16" t="s">
        <v>527</v>
      </c>
      <c r="D71" s="16">
        <v>0</v>
      </c>
      <c r="E71" s="16">
        <v>0</v>
      </c>
      <c r="F71" s="16">
        <v>0</v>
      </c>
      <c r="G71" s="16">
        <v>0</v>
      </c>
      <c r="H71" s="36">
        <v>0</v>
      </c>
      <c r="I71" s="36">
        <v>0</v>
      </c>
      <c r="J71" s="36">
        <v>0</v>
      </c>
      <c r="K71" s="36">
        <v>0</v>
      </c>
      <c r="L71" s="32">
        <f t="shared" si="4"/>
        <v>0</v>
      </c>
      <c r="M71" s="32">
        <f t="shared" si="4"/>
        <v>0</v>
      </c>
      <c r="N71" s="32">
        <f t="shared" si="4"/>
        <v>0</v>
      </c>
      <c r="O71" s="32">
        <f t="shared" si="4"/>
        <v>0</v>
      </c>
      <c r="P71" s="12" t="str">
        <f t="shared" si="3"/>
        <v>0</v>
      </c>
      <c r="Q71" s="25" t="str">
        <f t="shared" si="3"/>
        <v>0</v>
      </c>
      <c r="R71" s="50" t="s">
        <v>15</v>
      </c>
      <c r="S71" s="53"/>
      <c r="AH71" s="19" t="s">
        <v>271</v>
      </c>
      <c r="AI71" s="19" t="s">
        <v>272</v>
      </c>
      <c r="AJ71" s="19" t="s">
        <v>273</v>
      </c>
    </row>
    <row r="72" spans="1:36" s="2" customFormat="1" ht="20.100000000000001" customHeight="1" x14ac:dyDescent="0.2">
      <c r="A72" s="101"/>
      <c r="B72" s="9" t="s">
        <v>528</v>
      </c>
      <c r="C72" s="9" t="s">
        <v>529</v>
      </c>
      <c r="D72" s="9">
        <v>0</v>
      </c>
      <c r="E72" s="9">
        <v>0</v>
      </c>
      <c r="F72" s="9">
        <v>0</v>
      </c>
      <c r="G72" s="9">
        <v>0</v>
      </c>
      <c r="H72" s="33">
        <v>0</v>
      </c>
      <c r="I72" s="33">
        <v>0</v>
      </c>
      <c r="J72" s="33">
        <v>0</v>
      </c>
      <c r="K72" s="33">
        <v>0</v>
      </c>
      <c r="L72" s="32">
        <f t="shared" si="4"/>
        <v>0</v>
      </c>
      <c r="M72" s="32">
        <f t="shared" si="4"/>
        <v>0</v>
      </c>
      <c r="N72" s="32">
        <f t="shared" si="4"/>
        <v>0</v>
      </c>
      <c r="O72" s="32">
        <f t="shared" si="4"/>
        <v>0</v>
      </c>
      <c r="P72" s="12" t="str">
        <f t="shared" si="3"/>
        <v>0</v>
      </c>
      <c r="Q72" s="25" t="str">
        <f t="shared" si="3"/>
        <v>0</v>
      </c>
      <c r="R72" s="48" t="s">
        <v>378</v>
      </c>
      <c r="S72" s="52"/>
      <c r="AH72" s="19" t="s">
        <v>271</v>
      </c>
      <c r="AI72" s="19" t="s">
        <v>274</v>
      </c>
      <c r="AJ72" s="19" t="s">
        <v>275</v>
      </c>
    </row>
    <row r="73" spans="1:36" s="2" customFormat="1" ht="20.100000000000001" customHeight="1" x14ac:dyDescent="0.2">
      <c r="A73" s="101"/>
      <c r="B73" s="79" t="s">
        <v>530</v>
      </c>
      <c r="C73" s="9" t="s">
        <v>531</v>
      </c>
      <c r="D73" s="9">
        <v>0</v>
      </c>
      <c r="E73" s="9">
        <v>0</v>
      </c>
      <c r="F73" s="9">
        <v>0</v>
      </c>
      <c r="G73" s="9">
        <v>0</v>
      </c>
      <c r="H73" s="33">
        <v>0</v>
      </c>
      <c r="I73" s="33">
        <v>0</v>
      </c>
      <c r="J73" s="33">
        <v>0</v>
      </c>
      <c r="K73" s="33">
        <v>0</v>
      </c>
      <c r="L73" s="32">
        <f t="shared" si="4"/>
        <v>0</v>
      </c>
      <c r="M73" s="32">
        <f t="shared" si="4"/>
        <v>0</v>
      </c>
      <c r="N73" s="32">
        <f t="shared" si="4"/>
        <v>0</v>
      </c>
      <c r="O73" s="32">
        <f t="shared" si="4"/>
        <v>0</v>
      </c>
      <c r="P73" s="12" t="str">
        <f t="shared" si="3"/>
        <v>0</v>
      </c>
      <c r="Q73" s="25" t="str">
        <f t="shared" si="3"/>
        <v>0</v>
      </c>
      <c r="R73" s="48" t="s">
        <v>5</v>
      </c>
      <c r="S73" s="52"/>
      <c r="AH73" s="19" t="s">
        <v>271</v>
      </c>
      <c r="AI73" s="19" t="s">
        <v>276</v>
      </c>
      <c r="AJ73" s="19" t="s">
        <v>277</v>
      </c>
    </row>
    <row r="74" spans="1:36" s="2" customFormat="1" ht="20.100000000000001" customHeight="1" x14ac:dyDescent="0.2">
      <c r="A74" s="101"/>
      <c r="B74" s="80"/>
      <c r="C74" s="9" t="s">
        <v>532</v>
      </c>
      <c r="D74" s="9">
        <v>0</v>
      </c>
      <c r="E74" s="9">
        <v>0</v>
      </c>
      <c r="F74" s="9">
        <v>0</v>
      </c>
      <c r="G74" s="9">
        <v>0</v>
      </c>
      <c r="H74" s="33">
        <v>0</v>
      </c>
      <c r="I74" s="33">
        <v>0</v>
      </c>
      <c r="J74" s="33">
        <v>0</v>
      </c>
      <c r="K74" s="33">
        <v>0</v>
      </c>
      <c r="L74" s="32">
        <f t="shared" si="4"/>
        <v>0</v>
      </c>
      <c r="M74" s="32">
        <f t="shared" si="4"/>
        <v>0</v>
      </c>
      <c r="N74" s="32">
        <f t="shared" si="4"/>
        <v>0</v>
      </c>
      <c r="O74" s="32">
        <f t="shared" si="4"/>
        <v>0</v>
      </c>
      <c r="P74" s="12" t="str">
        <f t="shared" si="3"/>
        <v>0</v>
      </c>
      <c r="Q74" s="25" t="str">
        <f t="shared" si="3"/>
        <v>0</v>
      </c>
      <c r="R74" s="48" t="s">
        <v>6</v>
      </c>
      <c r="S74" s="52"/>
      <c r="AH74" s="19" t="s">
        <v>271</v>
      </c>
      <c r="AI74" s="19" t="s">
        <v>276</v>
      </c>
      <c r="AJ74" s="19" t="s">
        <v>278</v>
      </c>
    </row>
    <row r="75" spans="1:36" s="2" customFormat="1" ht="20.100000000000001" customHeight="1" x14ac:dyDescent="0.2">
      <c r="A75" s="101"/>
      <c r="B75" s="80"/>
      <c r="C75" s="9" t="s">
        <v>533</v>
      </c>
      <c r="D75" s="9">
        <v>0</v>
      </c>
      <c r="E75" s="9">
        <v>0</v>
      </c>
      <c r="F75" s="9">
        <v>0</v>
      </c>
      <c r="G75" s="9">
        <v>0</v>
      </c>
      <c r="H75" s="33">
        <v>0</v>
      </c>
      <c r="I75" s="33">
        <v>0</v>
      </c>
      <c r="J75" s="33">
        <v>0</v>
      </c>
      <c r="K75" s="33">
        <v>0</v>
      </c>
      <c r="L75" s="32">
        <f t="shared" si="4"/>
        <v>0</v>
      </c>
      <c r="M75" s="32">
        <f t="shared" si="4"/>
        <v>0</v>
      </c>
      <c r="N75" s="32">
        <f t="shared" si="4"/>
        <v>0</v>
      </c>
      <c r="O75" s="32">
        <f t="shared" si="4"/>
        <v>0</v>
      </c>
      <c r="P75" s="12" t="str">
        <f t="shared" si="3"/>
        <v>0</v>
      </c>
      <c r="Q75" s="25" t="str">
        <f t="shared" si="3"/>
        <v>0</v>
      </c>
      <c r="R75" s="48" t="s">
        <v>379</v>
      </c>
      <c r="S75" s="52"/>
      <c r="AH75" s="19" t="s">
        <v>271</v>
      </c>
      <c r="AI75" s="19" t="s">
        <v>276</v>
      </c>
      <c r="AJ75" s="19" t="s">
        <v>279</v>
      </c>
    </row>
    <row r="76" spans="1:36" s="2" customFormat="1" ht="20.100000000000001" customHeight="1" x14ac:dyDescent="0.2">
      <c r="A76" s="101"/>
      <c r="B76" s="80"/>
      <c r="C76" s="9" t="s">
        <v>534</v>
      </c>
      <c r="D76" s="9">
        <v>0</v>
      </c>
      <c r="E76" s="9">
        <v>0</v>
      </c>
      <c r="F76" s="9">
        <v>0</v>
      </c>
      <c r="G76" s="9">
        <v>0</v>
      </c>
      <c r="H76" s="33">
        <v>0</v>
      </c>
      <c r="I76" s="33">
        <v>0</v>
      </c>
      <c r="J76" s="33">
        <v>0</v>
      </c>
      <c r="K76" s="33">
        <v>0</v>
      </c>
      <c r="L76" s="32">
        <f t="shared" si="4"/>
        <v>0</v>
      </c>
      <c r="M76" s="32">
        <f t="shared" si="4"/>
        <v>0</v>
      </c>
      <c r="N76" s="32">
        <f t="shared" si="4"/>
        <v>0</v>
      </c>
      <c r="O76" s="32">
        <f t="shared" si="4"/>
        <v>0</v>
      </c>
      <c r="P76" s="12" t="str">
        <f t="shared" si="3"/>
        <v>0</v>
      </c>
      <c r="Q76" s="25" t="str">
        <f t="shared" si="3"/>
        <v>0</v>
      </c>
      <c r="R76" s="48" t="s">
        <v>535</v>
      </c>
      <c r="S76" s="52"/>
      <c r="AH76" s="19" t="s">
        <v>271</v>
      </c>
      <c r="AI76" s="19" t="s">
        <v>276</v>
      </c>
      <c r="AJ76" s="19" t="s">
        <v>280</v>
      </c>
    </row>
    <row r="77" spans="1:36" s="2" customFormat="1" ht="20.100000000000001" customHeight="1" x14ac:dyDescent="0.2">
      <c r="A77" s="101"/>
      <c r="B77" s="80"/>
      <c r="C77" s="9" t="s">
        <v>536</v>
      </c>
      <c r="D77" s="9">
        <v>0</v>
      </c>
      <c r="E77" s="9">
        <v>0</v>
      </c>
      <c r="F77" s="9">
        <v>0</v>
      </c>
      <c r="G77" s="9">
        <v>0</v>
      </c>
      <c r="H77" s="33">
        <v>0</v>
      </c>
      <c r="I77" s="33">
        <v>0</v>
      </c>
      <c r="J77" s="33">
        <v>0</v>
      </c>
      <c r="K77" s="33">
        <v>0</v>
      </c>
      <c r="L77" s="32">
        <f t="shared" si="4"/>
        <v>0</v>
      </c>
      <c r="M77" s="32">
        <f t="shared" si="4"/>
        <v>0</v>
      </c>
      <c r="N77" s="32">
        <f t="shared" si="4"/>
        <v>0</v>
      </c>
      <c r="O77" s="32">
        <f t="shared" si="4"/>
        <v>0</v>
      </c>
      <c r="P77" s="12" t="str">
        <f t="shared" si="3"/>
        <v>0</v>
      </c>
      <c r="Q77" s="25" t="str">
        <f t="shared" si="3"/>
        <v>0</v>
      </c>
      <c r="R77" s="48" t="s">
        <v>537</v>
      </c>
      <c r="S77" s="52"/>
      <c r="AH77" s="19" t="s">
        <v>271</v>
      </c>
      <c r="AI77" s="19" t="s">
        <v>276</v>
      </c>
      <c r="AJ77" s="19" t="s">
        <v>281</v>
      </c>
    </row>
    <row r="78" spans="1:36" s="2" customFormat="1" ht="20.100000000000001" customHeight="1" x14ac:dyDescent="0.2">
      <c r="A78" s="101"/>
      <c r="B78" s="80"/>
      <c r="C78" s="9" t="s">
        <v>538</v>
      </c>
      <c r="D78" s="9">
        <v>0</v>
      </c>
      <c r="E78" s="9">
        <v>0</v>
      </c>
      <c r="F78" s="9">
        <v>0</v>
      </c>
      <c r="G78" s="9">
        <v>0</v>
      </c>
      <c r="H78" s="33">
        <v>0</v>
      </c>
      <c r="I78" s="33">
        <v>0</v>
      </c>
      <c r="J78" s="33">
        <v>0</v>
      </c>
      <c r="K78" s="33">
        <v>0</v>
      </c>
      <c r="L78" s="32">
        <f t="shared" si="4"/>
        <v>0</v>
      </c>
      <c r="M78" s="32">
        <f t="shared" si="4"/>
        <v>0</v>
      </c>
      <c r="N78" s="32">
        <f t="shared" si="4"/>
        <v>0</v>
      </c>
      <c r="O78" s="32">
        <f t="shared" si="4"/>
        <v>0</v>
      </c>
      <c r="P78" s="12" t="str">
        <f t="shared" si="3"/>
        <v>0</v>
      </c>
      <c r="Q78" s="25" t="str">
        <f t="shared" si="3"/>
        <v>0</v>
      </c>
      <c r="R78" s="48" t="s">
        <v>539</v>
      </c>
      <c r="S78" s="52"/>
      <c r="AH78" s="19" t="s">
        <v>271</v>
      </c>
      <c r="AI78" s="19" t="s">
        <v>276</v>
      </c>
      <c r="AJ78" s="19" t="s">
        <v>282</v>
      </c>
    </row>
    <row r="79" spans="1:36" s="2" customFormat="1" ht="20.100000000000001" customHeight="1" x14ac:dyDescent="0.2">
      <c r="A79" s="101"/>
      <c r="B79" s="80"/>
      <c r="C79" s="9" t="s">
        <v>540</v>
      </c>
      <c r="D79" s="9">
        <v>0</v>
      </c>
      <c r="E79" s="9">
        <v>0</v>
      </c>
      <c r="F79" s="9">
        <v>0</v>
      </c>
      <c r="G79" s="9">
        <v>0</v>
      </c>
      <c r="H79" s="33">
        <v>0</v>
      </c>
      <c r="I79" s="33">
        <v>0</v>
      </c>
      <c r="J79" s="33">
        <v>0</v>
      </c>
      <c r="K79" s="33">
        <v>0</v>
      </c>
      <c r="L79" s="32">
        <f t="shared" si="4"/>
        <v>0</v>
      </c>
      <c r="M79" s="32">
        <f t="shared" si="4"/>
        <v>0</v>
      </c>
      <c r="N79" s="32">
        <f t="shared" si="4"/>
        <v>0</v>
      </c>
      <c r="O79" s="32">
        <f t="shared" si="4"/>
        <v>0</v>
      </c>
      <c r="P79" s="12" t="str">
        <f t="shared" si="3"/>
        <v>0</v>
      </c>
      <c r="Q79" s="25" t="str">
        <f t="shared" si="3"/>
        <v>0</v>
      </c>
      <c r="R79" s="48" t="s">
        <v>380</v>
      </c>
      <c r="S79" s="52"/>
      <c r="AH79" s="19" t="s">
        <v>271</v>
      </c>
      <c r="AI79" s="19" t="s">
        <v>276</v>
      </c>
      <c r="AJ79" s="19" t="s">
        <v>283</v>
      </c>
    </row>
    <row r="80" spans="1:36" s="4" customFormat="1" ht="20.100000000000001" customHeight="1" x14ac:dyDescent="0.2">
      <c r="A80" s="101"/>
      <c r="B80" s="80"/>
      <c r="C80" s="9" t="s">
        <v>541</v>
      </c>
      <c r="D80" s="9">
        <v>0</v>
      </c>
      <c r="E80" s="9">
        <v>0</v>
      </c>
      <c r="F80" s="9">
        <v>0</v>
      </c>
      <c r="G80" s="9">
        <v>0</v>
      </c>
      <c r="H80" s="33">
        <v>0</v>
      </c>
      <c r="I80" s="33">
        <v>0</v>
      </c>
      <c r="J80" s="33">
        <v>0</v>
      </c>
      <c r="K80" s="33">
        <v>0</v>
      </c>
      <c r="L80" s="32">
        <f t="shared" si="4"/>
        <v>0</v>
      </c>
      <c r="M80" s="32">
        <f t="shared" si="4"/>
        <v>0</v>
      </c>
      <c r="N80" s="32">
        <f t="shared" si="4"/>
        <v>0</v>
      </c>
      <c r="O80" s="32">
        <f t="shared" si="4"/>
        <v>0</v>
      </c>
      <c r="P80" s="12" t="str">
        <f t="shared" si="3"/>
        <v>0</v>
      </c>
      <c r="Q80" s="25" t="str">
        <f t="shared" si="3"/>
        <v>0</v>
      </c>
      <c r="R80" s="48" t="s">
        <v>542</v>
      </c>
      <c r="S80" s="53"/>
      <c r="AH80" s="19" t="s">
        <v>271</v>
      </c>
      <c r="AI80" s="19" t="s">
        <v>276</v>
      </c>
      <c r="AJ80" s="19" t="s">
        <v>284</v>
      </c>
    </row>
    <row r="81" spans="1:36" s="2" customFormat="1" ht="20.100000000000001" customHeight="1" x14ac:dyDescent="0.2">
      <c r="A81" s="101"/>
      <c r="B81" s="80"/>
      <c r="C81" s="9" t="s">
        <v>543</v>
      </c>
      <c r="D81" s="9">
        <v>0</v>
      </c>
      <c r="E81" s="9">
        <v>0</v>
      </c>
      <c r="F81" s="9">
        <v>0</v>
      </c>
      <c r="G81" s="9">
        <v>0</v>
      </c>
      <c r="H81" s="33">
        <v>0</v>
      </c>
      <c r="I81" s="33">
        <v>0</v>
      </c>
      <c r="J81" s="33">
        <v>0</v>
      </c>
      <c r="K81" s="33">
        <v>0</v>
      </c>
      <c r="L81" s="32">
        <f t="shared" si="4"/>
        <v>0</v>
      </c>
      <c r="M81" s="32">
        <f t="shared" si="4"/>
        <v>0</v>
      </c>
      <c r="N81" s="32">
        <f t="shared" si="4"/>
        <v>0</v>
      </c>
      <c r="O81" s="32">
        <f t="shared" si="4"/>
        <v>0</v>
      </c>
      <c r="P81" s="12" t="str">
        <f t="shared" si="3"/>
        <v>0</v>
      </c>
      <c r="Q81" s="25" t="str">
        <f t="shared" si="3"/>
        <v>0</v>
      </c>
      <c r="R81" s="48" t="s">
        <v>544</v>
      </c>
      <c r="S81" s="52"/>
      <c r="AH81" s="19" t="s">
        <v>271</v>
      </c>
      <c r="AI81" s="19" t="s">
        <v>276</v>
      </c>
      <c r="AJ81" s="19" t="s">
        <v>285</v>
      </c>
    </row>
    <row r="82" spans="1:36" s="2" customFormat="1" ht="20.100000000000001" customHeight="1" x14ac:dyDescent="0.2">
      <c r="A82" s="101"/>
      <c r="B82" s="81"/>
      <c r="C82" s="9" t="s">
        <v>545</v>
      </c>
      <c r="D82" s="9">
        <v>0</v>
      </c>
      <c r="E82" s="9">
        <v>0</v>
      </c>
      <c r="F82" s="9">
        <v>0</v>
      </c>
      <c r="G82" s="9">
        <v>0</v>
      </c>
      <c r="H82" s="33">
        <v>0</v>
      </c>
      <c r="I82" s="33">
        <v>0</v>
      </c>
      <c r="J82" s="33">
        <v>0</v>
      </c>
      <c r="K82" s="33">
        <v>0</v>
      </c>
      <c r="L82" s="32">
        <f t="shared" si="4"/>
        <v>0</v>
      </c>
      <c r="M82" s="32">
        <f t="shared" si="4"/>
        <v>0</v>
      </c>
      <c r="N82" s="32">
        <f t="shared" si="4"/>
        <v>0</v>
      </c>
      <c r="O82" s="32">
        <f t="shared" si="4"/>
        <v>0</v>
      </c>
      <c r="P82" s="12" t="str">
        <f t="shared" si="3"/>
        <v>0</v>
      </c>
      <c r="Q82" s="25" t="str">
        <f t="shared" si="3"/>
        <v>0</v>
      </c>
      <c r="R82" s="48" t="s">
        <v>546</v>
      </c>
      <c r="S82" s="52"/>
      <c r="AH82" s="19" t="s">
        <v>271</v>
      </c>
      <c r="AI82" s="19" t="s">
        <v>276</v>
      </c>
      <c r="AJ82" s="19" t="s">
        <v>286</v>
      </c>
    </row>
    <row r="83" spans="1:36" s="2" customFormat="1" ht="20.100000000000001" customHeight="1" x14ac:dyDescent="0.2">
      <c r="A83" s="101"/>
      <c r="B83" s="79" t="s">
        <v>547</v>
      </c>
      <c r="C83" s="9" t="s">
        <v>548</v>
      </c>
      <c r="D83" s="9">
        <v>0</v>
      </c>
      <c r="E83" s="9">
        <v>0</v>
      </c>
      <c r="F83" s="9">
        <v>0</v>
      </c>
      <c r="G83" s="9">
        <v>0</v>
      </c>
      <c r="H83" s="33">
        <v>0</v>
      </c>
      <c r="I83" s="33">
        <v>0</v>
      </c>
      <c r="J83" s="33">
        <v>0</v>
      </c>
      <c r="K83" s="33">
        <v>0</v>
      </c>
      <c r="L83" s="32">
        <f t="shared" si="4"/>
        <v>0</v>
      </c>
      <c r="M83" s="32">
        <f t="shared" si="4"/>
        <v>0</v>
      </c>
      <c r="N83" s="32">
        <f t="shared" si="4"/>
        <v>0</v>
      </c>
      <c r="O83" s="32">
        <f t="shared" si="4"/>
        <v>0</v>
      </c>
      <c r="P83" s="12" t="str">
        <f t="shared" si="3"/>
        <v>0</v>
      </c>
      <c r="Q83" s="25" t="str">
        <f t="shared" si="3"/>
        <v>0</v>
      </c>
      <c r="R83" s="48" t="s">
        <v>381</v>
      </c>
      <c r="S83" s="52"/>
      <c r="AH83" s="19" t="s">
        <v>271</v>
      </c>
      <c r="AI83" s="19" t="s">
        <v>287</v>
      </c>
      <c r="AJ83" s="19" t="s">
        <v>288</v>
      </c>
    </row>
    <row r="84" spans="1:36" s="2" customFormat="1" ht="27.75" customHeight="1" thickBot="1" x14ac:dyDescent="0.25">
      <c r="A84" s="102"/>
      <c r="B84" s="99"/>
      <c r="C84" s="15" t="s">
        <v>549</v>
      </c>
      <c r="D84" s="15">
        <v>0</v>
      </c>
      <c r="E84" s="15">
        <v>0</v>
      </c>
      <c r="F84" s="15">
        <v>0</v>
      </c>
      <c r="G84" s="15">
        <v>0</v>
      </c>
      <c r="H84" s="34">
        <v>0</v>
      </c>
      <c r="I84" s="34">
        <v>0</v>
      </c>
      <c r="J84" s="34">
        <v>0</v>
      </c>
      <c r="K84" s="34">
        <v>0</v>
      </c>
      <c r="L84" s="35">
        <f t="shared" si="4"/>
        <v>0</v>
      </c>
      <c r="M84" s="35">
        <f t="shared" si="4"/>
        <v>0</v>
      </c>
      <c r="N84" s="35">
        <f t="shared" si="4"/>
        <v>0</v>
      </c>
      <c r="O84" s="35">
        <f t="shared" si="4"/>
        <v>0</v>
      </c>
      <c r="P84" s="12" t="str">
        <f t="shared" si="3"/>
        <v>0</v>
      </c>
      <c r="Q84" s="25" t="str">
        <f t="shared" si="3"/>
        <v>0</v>
      </c>
      <c r="R84" s="49" t="s">
        <v>550</v>
      </c>
      <c r="S84" s="52"/>
      <c r="AH84" s="19" t="s">
        <v>271</v>
      </c>
      <c r="AI84" s="19" t="s">
        <v>287</v>
      </c>
      <c r="AJ84" s="19" t="s">
        <v>289</v>
      </c>
    </row>
    <row r="85" spans="1:36" s="2" customFormat="1" ht="20.100000000000001" customHeight="1" x14ac:dyDescent="0.2">
      <c r="A85" s="100" t="s">
        <v>44</v>
      </c>
      <c r="B85" s="16" t="s">
        <v>551</v>
      </c>
      <c r="C85" s="16" t="s">
        <v>551</v>
      </c>
      <c r="D85" s="16">
        <v>0</v>
      </c>
      <c r="E85" s="16">
        <v>0</v>
      </c>
      <c r="F85" s="16">
        <v>0</v>
      </c>
      <c r="G85" s="16">
        <v>0</v>
      </c>
      <c r="H85" s="36">
        <v>0</v>
      </c>
      <c r="I85" s="36">
        <v>0</v>
      </c>
      <c r="J85" s="36">
        <v>0</v>
      </c>
      <c r="K85" s="36">
        <v>0</v>
      </c>
      <c r="L85" s="32">
        <f t="shared" si="4"/>
        <v>0</v>
      </c>
      <c r="M85" s="32">
        <f t="shared" si="4"/>
        <v>0</v>
      </c>
      <c r="N85" s="32">
        <f t="shared" si="4"/>
        <v>0</v>
      </c>
      <c r="O85" s="32">
        <f t="shared" si="4"/>
        <v>0</v>
      </c>
      <c r="P85" s="12" t="str">
        <f t="shared" si="3"/>
        <v>0</v>
      </c>
      <c r="Q85" s="25" t="str">
        <f t="shared" si="3"/>
        <v>0</v>
      </c>
      <c r="R85" s="50" t="s">
        <v>7</v>
      </c>
      <c r="S85" s="52"/>
      <c r="AH85" s="19" t="s">
        <v>290</v>
      </c>
      <c r="AI85" s="19" t="s">
        <v>291</v>
      </c>
      <c r="AJ85" s="19" t="s">
        <v>292</v>
      </c>
    </row>
    <row r="86" spans="1:36" s="2" customFormat="1" ht="20.100000000000001" customHeight="1" x14ac:dyDescent="0.2">
      <c r="A86" s="101"/>
      <c r="B86" s="9" t="s">
        <v>552</v>
      </c>
      <c r="C86" s="9" t="s">
        <v>553</v>
      </c>
      <c r="D86" s="9">
        <v>0</v>
      </c>
      <c r="E86" s="9">
        <v>0</v>
      </c>
      <c r="F86" s="9">
        <v>0</v>
      </c>
      <c r="G86" s="9">
        <v>0</v>
      </c>
      <c r="H86" s="33">
        <v>0</v>
      </c>
      <c r="I86" s="33">
        <v>0</v>
      </c>
      <c r="J86" s="33">
        <v>0</v>
      </c>
      <c r="K86" s="33">
        <v>0</v>
      </c>
      <c r="L86" s="32">
        <f t="shared" si="4"/>
        <v>0</v>
      </c>
      <c r="M86" s="32">
        <f t="shared" si="4"/>
        <v>0</v>
      </c>
      <c r="N86" s="32">
        <f t="shared" si="4"/>
        <v>0</v>
      </c>
      <c r="O86" s="32">
        <f t="shared" si="4"/>
        <v>0</v>
      </c>
      <c r="P86" s="12" t="str">
        <f t="shared" si="3"/>
        <v>0</v>
      </c>
      <c r="Q86" s="25" t="str">
        <f t="shared" si="3"/>
        <v>0</v>
      </c>
      <c r="R86" s="48" t="s">
        <v>554</v>
      </c>
      <c r="S86" s="52"/>
      <c r="AH86" s="19" t="s">
        <v>290</v>
      </c>
      <c r="AI86" s="19" t="s">
        <v>293</v>
      </c>
      <c r="AJ86" s="19" t="s">
        <v>294</v>
      </c>
    </row>
    <row r="87" spans="1:36" s="2" customFormat="1" ht="20.100000000000001" customHeight="1" x14ac:dyDescent="0.2">
      <c r="A87" s="101"/>
      <c r="B87" s="9" t="s">
        <v>711</v>
      </c>
      <c r="C87" s="9" t="s">
        <v>712</v>
      </c>
      <c r="D87" s="9">
        <v>0</v>
      </c>
      <c r="E87" s="9">
        <v>0</v>
      </c>
      <c r="F87" s="9">
        <v>0</v>
      </c>
      <c r="G87" s="9">
        <v>0</v>
      </c>
      <c r="H87" s="33">
        <v>0</v>
      </c>
      <c r="I87" s="33">
        <v>0</v>
      </c>
      <c r="J87" s="33">
        <v>0</v>
      </c>
      <c r="K87" s="33">
        <v>0</v>
      </c>
      <c r="L87" s="32">
        <f t="shared" si="4"/>
        <v>0</v>
      </c>
      <c r="M87" s="32">
        <f t="shared" si="4"/>
        <v>0</v>
      </c>
      <c r="N87" s="32">
        <f t="shared" si="4"/>
        <v>0</v>
      </c>
      <c r="O87" s="32">
        <f t="shared" si="4"/>
        <v>0</v>
      </c>
      <c r="P87" s="12" t="str">
        <f t="shared" si="3"/>
        <v>0</v>
      </c>
      <c r="Q87" s="25" t="str">
        <f t="shared" si="3"/>
        <v>0</v>
      </c>
      <c r="R87" s="48" t="s">
        <v>713</v>
      </c>
      <c r="S87" s="52"/>
      <c r="AH87" s="19" t="s">
        <v>290</v>
      </c>
      <c r="AI87" s="19" t="s">
        <v>295</v>
      </c>
      <c r="AJ87" s="19" t="s">
        <v>296</v>
      </c>
    </row>
    <row r="88" spans="1:36" s="2" customFormat="1" ht="41.25" customHeight="1" x14ac:dyDescent="0.2">
      <c r="A88" s="101"/>
      <c r="B88" s="9" t="s">
        <v>714</v>
      </c>
      <c r="C88" s="9" t="s">
        <v>715</v>
      </c>
      <c r="D88" s="9">
        <v>0</v>
      </c>
      <c r="E88" s="9">
        <v>0</v>
      </c>
      <c r="F88" s="9">
        <v>0</v>
      </c>
      <c r="G88" s="9">
        <v>0</v>
      </c>
      <c r="H88" s="33">
        <v>0</v>
      </c>
      <c r="I88" s="33">
        <v>0</v>
      </c>
      <c r="J88" s="33">
        <v>0</v>
      </c>
      <c r="K88" s="33">
        <v>0</v>
      </c>
      <c r="L88" s="32">
        <f t="shared" si="4"/>
        <v>0</v>
      </c>
      <c r="M88" s="32">
        <f t="shared" si="4"/>
        <v>0</v>
      </c>
      <c r="N88" s="32">
        <f t="shared" si="4"/>
        <v>0</v>
      </c>
      <c r="O88" s="32">
        <f t="shared" si="4"/>
        <v>0</v>
      </c>
      <c r="P88" s="12" t="str">
        <f t="shared" ref="P88:Q121" si="5">IF(AND(L88=0,N88=0),"0",IF(AND(L88&lt;N88),"error",(N88/L88)*100))</f>
        <v>0</v>
      </c>
      <c r="Q88" s="25" t="str">
        <f t="shared" si="5"/>
        <v>0</v>
      </c>
      <c r="R88" s="48" t="s">
        <v>716</v>
      </c>
      <c r="S88" s="52"/>
      <c r="AH88" s="19" t="s">
        <v>290</v>
      </c>
      <c r="AI88" s="19" t="s">
        <v>297</v>
      </c>
      <c r="AJ88" s="19" t="s">
        <v>298</v>
      </c>
    </row>
    <row r="89" spans="1:36" s="2" customFormat="1" ht="20.100000000000001" customHeight="1" x14ac:dyDescent="0.2">
      <c r="A89" s="101"/>
      <c r="B89" s="79" t="s">
        <v>717</v>
      </c>
      <c r="C89" s="9" t="s">
        <v>718</v>
      </c>
      <c r="D89" s="9">
        <v>0</v>
      </c>
      <c r="E89" s="9">
        <v>0</v>
      </c>
      <c r="F89" s="9">
        <v>0</v>
      </c>
      <c r="G89" s="9">
        <v>0</v>
      </c>
      <c r="H89" s="33">
        <v>0</v>
      </c>
      <c r="I89" s="33">
        <v>0</v>
      </c>
      <c r="J89" s="33">
        <v>0</v>
      </c>
      <c r="K89" s="33">
        <v>0</v>
      </c>
      <c r="L89" s="32">
        <f t="shared" ref="L89:O121" si="6">D89+H89</f>
        <v>0</v>
      </c>
      <c r="M89" s="32">
        <f t="shared" si="6"/>
        <v>0</v>
      </c>
      <c r="N89" s="32">
        <f t="shared" si="6"/>
        <v>0</v>
      </c>
      <c r="O89" s="32">
        <f t="shared" si="6"/>
        <v>0</v>
      </c>
      <c r="P89" s="12" t="str">
        <f t="shared" si="5"/>
        <v>0</v>
      </c>
      <c r="Q89" s="25" t="str">
        <f t="shared" si="5"/>
        <v>0</v>
      </c>
      <c r="R89" s="48" t="s">
        <v>719</v>
      </c>
      <c r="S89" s="52"/>
      <c r="AH89" s="19" t="s">
        <v>290</v>
      </c>
      <c r="AI89" s="19" t="s">
        <v>299</v>
      </c>
      <c r="AJ89" s="19" t="s">
        <v>300</v>
      </c>
    </row>
    <row r="90" spans="1:36" s="2" customFormat="1" ht="20.100000000000001" customHeight="1" x14ac:dyDescent="0.2">
      <c r="A90" s="101"/>
      <c r="B90" s="81"/>
      <c r="C90" s="9" t="s">
        <v>720</v>
      </c>
      <c r="D90" s="9">
        <v>0</v>
      </c>
      <c r="E90" s="9">
        <v>0</v>
      </c>
      <c r="F90" s="9">
        <v>0</v>
      </c>
      <c r="G90" s="9">
        <v>0</v>
      </c>
      <c r="H90" s="33">
        <v>0</v>
      </c>
      <c r="I90" s="33">
        <v>0</v>
      </c>
      <c r="J90" s="33">
        <v>0</v>
      </c>
      <c r="K90" s="33">
        <v>0</v>
      </c>
      <c r="L90" s="32">
        <f t="shared" si="6"/>
        <v>0</v>
      </c>
      <c r="M90" s="32">
        <f t="shared" si="6"/>
        <v>0</v>
      </c>
      <c r="N90" s="32">
        <f t="shared" si="6"/>
        <v>0</v>
      </c>
      <c r="O90" s="32">
        <f t="shared" si="6"/>
        <v>0</v>
      </c>
      <c r="P90" s="12" t="str">
        <f t="shared" si="5"/>
        <v>0</v>
      </c>
      <c r="Q90" s="25" t="str">
        <f t="shared" si="5"/>
        <v>0</v>
      </c>
      <c r="R90" s="48" t="s">
        <v>721</v>
      </c>
      <c r="S90" s="52"/>
      <c r="AH90" s="19" t="s">
        <v>290</v>
      </c>
      <c r="AI90" s="19" t="s">
        <v>299</v>
      </c>
      <c r="AJ90" s="19" t="s">
        <v>301</v>
      </c>
    </row>
    <row r="91" spans="1:36" s="2" customFormat="1" ht="12.75" x14ac:dyDescent="0.2">
      <c r="A91" s="101"/>
      <c r="B91" s="79" t="s">
        <v>722</v>
      </c>
      <c r="C91" s="9" t="s">
        <v>723</v>
      </c>
      <c r="D91" s="9">
        <v>0</v>
      </c>
      <c r="E91" s="9">
        <v>0</v>
      </c>
      <c r="F91" s="9">
        <v>0</v>
      </c>
      <c r="G91" s="9">
        <v>0</v>
      </c>
      <c r="H91" s="33">
        <v>0</v>
      </c>
      <c r="I91" s="33">
        <v>0</v>
      </c>
      <c r="J91" s="33">
        <v>0</v>
      </c>
      <c r="K91" s="33">
        <v>0</v>
      </c>
      <c r="L91" s="32">
        <f t="shared" si="6"/>
        <v>0</v>
      </c>
      <c r="M91" s="32">
        <f t="shared" si="6"/>
        <v>0</v>
      </c>
      <c r="N91" s="32">
        <f t="shared" si="6"/>
        <v>0</v>
      </c>
      <c r="O91" s="32">
        <f t="shared" si="6"/>
        <v>0</v>
      </c>
      <c r="P91" s="12" t="str">
        <f t="shared" si="5"/>
        <v>0</v>
      </c>
      <c r="Q91" s="25" t="str">
        <f t="shared" si="5"/>
        <v>0</v>
      </c>
      <c r="R91" s="48" t="s">
        <v>724</v>
      </c>
      <c r="S91" s="52"/>
      <c r="AH91" s="19" t="s">
        <v>290</v>
      </c>
      <c r="AI91" s="19" t="s">
        <v>302</v>
      </c>
      <c r="AJ91" s="19" t="s">
        <v>303</v>
      </c>
    </row>
    <row r="92" spans="1:36" s="2" customFormat="1" ht="12.75" x14ac:dyDescent="0.2">
      <c r="A92" s="101"/>
      <c r="B92" s="80"/>
      <c r="C92" s="9" t="s">
        <v>725</v>
      </c>
      <c r="D92" s="9">
        <v>0</v>
      </c>
      <c r="E92" s="9">
        <v>0</v>
      </c>
      <c r="F92" s="9">
        <v>0</v>
      </c>
      <c r="G92" s="9">
        <v>0</v>
      </c>
      <c r="H92" s="33">
        <v>0</v>
      </c>
      <c r="I92" s="33">
        <v>0</v>
      </c>
      <c r="J92" s="33">
        <v>0</v>
      </c>
      <c r="K92" s="33">
        <v>0</v>
      </c>
      <c r="L92" s="32">
        <f t="shared" si="6"/>
        <v>0</v>
      </c>
      <c r="M92" s="32">
        <f t="shared" si="6"/>
        <v>0</v>
      </c>
      <c r="N92" s="32">
        <f t="shared" si="6"/>
        <v>0</v>
      </c>
      <c r="O92" s="32">
        <f t="shared" si="6"/>
        <v>0</v>
      </c>
      <c r="P92" s="12" t="str">
        <f t="shared" si="5"/>
        <v>0</v>
      </c>
      <c r="Q92" s="25" t="str">
        <f t="shared" si="5"/>
        <v>0</v>
      </c>
      <c r="R92" s="48" t="s">
        <v>726</v>
      </c>
      <c r="S92" s="52"/>
      <c r="AH92" s="19" t="s">
        <v>290</v>
      </c>
      <c r="AI92" s="19" t="s">
        <v>302</v>
      </c>
      <c r="AJ92" s="19" t="s">
        <v>304</v>
      </c>
    </row>
    <row r="93" spans="1:36" s="2" customFormat="1" ht="24" x14ac:dyDescent="0.2">
      <c r="A93" s="101"/>
      <c r="B93" s="81"/>
      <c r="C93" s="9" t="s">
        <v>727</v>
      </c>
      <c r="D93" s="9">
        <v>0</v>
      </c>
      <c r="E93" s="9">
        <v>0</v>
      </c>
      <c r="F93" s="9">
        <v>0</v>
      </c>
      <c r="G93" s="9">
        <v>0</v>
      </c>
      <c r="H93" s="33">
        <v>0</v>
      </c>
      <c r="I93" s="33">
        <v>0</v>
      </c>
      <c r="J93" s="33">
        <v>0</v>
      </c>
      <c r="K93" s="33">
        <v>0</v>
      </c>
      <c r="L93" s="32">
        <f t="shared" si="6"/>
        <v>0</v>
      </c>
      <c r="M93" s="32">
        <f t="shared" si="6"/>
        <v>0</v>
      </c>
      <c r="N93" s="32">
        <f t="shared" si="6"/>
        <v>0</v>
      </c>
      <c r="O93" s="32">
        <f t="shared" si="6"/>
        <v>0</v>
      </c>
      <c r="P93" s="12" t="str">
        <f t="shared" si="5"/>
        <v>0</v>
      </c>
      <c r="Q93" s="25" t="str">
        <f t="shared" si="5"/>
        <v>0</v>
      </c>
      <c r="R93" s="48" t="s">
        <v>728</v>
      </c>
      <c r="S93" s="52"/>
      <c r="AH93" s="19" t="s">
        <v>290</v>
      </c>
      <c r="AI93" s="19" t="s">
        <v>302</v>
      </c>
      <c r="AJ93" s="19" t="s">
        <v>305</v>
      </c>
    </row>
    <row r="94" spans="1:36" s="2" customFormat="1" ht="20.100000000000001" customHeight="1" x14ac:dyDescent="0.2">
      <c r="A94" s="101"/>
      <c r="B94" s="9" t="s">
        <v>729</v>
      </c>
      <c r="C94" s="9" t="s">
        <v>729</v>
      </c>
      <c r="D94" s="9">
        <v>0</v>
      </c>
      <c r="E94" s="9">
        <v>0</v>
      </c>
      <c r="F94" s="9">
        <v>0</v>
      </c>
      <c r="G94" s="9">
        <v>0</v>
      </c>
      <c r="H94" s="33">
        <v>0</v>
      </c>
      <c r="I94" s="33">
        <v>0</v>
      </c>
      <c r="J94" s="33">
        <v>0</v>
      </c>
      <c r="K94" s="33">
        <v>0</v>
      </c>
      <c r="L94" s="32">
        <f t="shared" si="6"/>
        <v>0</v>
      </c>
      <c r="M94" s="32">
        <f t="shared" si="6"/>
        <v>0</v>
      </c>
      <c r="N94" s="32">
        <f t="shared" si="6"/>
        <v>0</v>
      </c>
      <c r="O94" s="32">
        <f t="shared" si="6"/>
        <v>0</v>
      </c>
      <c r="P94" s="12" t="str">
        <f t="shared" si="5"/>
        <v>0</v>
      </c>
      <c r="Q94" s="25" t="str">
        <f t="shared" si="5"/>
        <v>0</v>
      </c>
      <c r="R94" s="48" t="s">
        <v>730</v>
      </c>
      <c r="S94" s="52"/>
      <c r="AH94" s="19" t="s">
        <v>290</v>
      </c>
      <c r="AI94" s="19" t="s">
        <v>306</v>
      </c>
      <c r="AJ94" s="19" t="s">
        <v>307</v>
      </c>
    </row>
    <row r="95" spans="1:36" s="2" customFormat="1" ht="20.100000000000001" customHeight="1" x14ac:dyDescent="0.2">
      <c r="A95" s="101"/>
      <c r="B95" s="9" t="s">
        <v>731</v>
      </c>
      <c r="C95" s="9" t="s">
        <v>731</v>
      </c>
      <c r="D95" s="9">
        <v>0</v>
      </c>
      <c r="E95" s="9">
        <v>0</v>
      </c>
      <c r="F95" s="9">
        <v>0</v>
      </c>
      <c r="G95" s="9">
        <v>0</v>
      </c>
      <c r="H95" s="33">
        <v>0</v>
      </c>
      <c r="I95" s="33">
        <v>0</v>
      </c>
      <c r="J95" s="33">
        <v>0</v>
      </c>
      <c r="K95" s="33">
        <v>0</v>
      </c>
      <c r="L95" s="32">
        <f t="shared" si="6"/>
        <v>0</v>
      </c>
      <c r="M95" s="32">
        <f t="shared" si="6"/>
        <v>0</v>
      </c>
      <c r="N95" s="32">
        <f t="shared" si="6"/>
        <v>0</v>
      </c>
      <c r="O95" s="32">
        <f t="shared" si="6"/>
        <v>0</v>
      </c>
      <c r="P95" s="12" t="str">
        <f t="shared" si="5"/>
        <v>0</v>
      </c>
      <c r="Q95" s="25" t="str">
        <f t="shared" si="5"/>
        <v>0</v>
      </c>
      <c r="R95" s="48" t="s">
        <v>732</v>
      </c>
      <c r="S95" s="52"/>
      <c r="AH95" s="19" t="s">
        <v>290</v>
      </c>
      <c r="AI95" s="19" t="s">
        <v>308</v>
      </c>
      <c r="AJ95" s="19" t="s">
        <v>309</v>
      </c>
    </row>
    <row r="96" spans="1:36" s="2" customFormat="1" ht="20.100000000000001" customHeight="1" x14ac:dyDescent="0.2">
      <c r="A96" s="101"/>
      <c r="B96" s="9" t="s">
        <v>733</v>
      </c>
      <c r="C96" s="9" t="s">
        <v>733</v>
      </c>
      <c r="D96" s="9">
        <v>0</v>
      </c>
      <c r="E96" s="9">
        <v>0</v>
      </c>
      <c r="F96" s="9">
        <v>0</v>
      </c>
      <c r="G96" s="9">
        <v>0</v>
      </c>
      <c r="H96" s="33">
        <v>0</v>
      </c>
      <c r="I96" s="33">
        <v>0</v>
      </c>
      <c r="J96" s="33">
        <v>0</v>
      </c>
      <c r="K96" s="33">
        <v>0</v>
      </c>
      <c r="L96" s="32">
        <f t="shared" si="6"/>
        <v>0</v>
      </c>
      <c r="M96" s="32">
        <f t="shared" si="6"/>
        <v>0</v>
      </c>
      <c r="N96" s="32">
        <f t="shared" si="6"/>
        <v>0</v>
      </c>
      <c r="O96" s="32">
        <f t="shared" si="6"/>
        <v>0</v>
      </c>
      <c r="P96" s="12" t="str">
        <f t="shared" si="5"/>
        <v>0</v>
      </c>
      <c r="Q96" s="25" t="str">
        <f t="shared" si="5"/>
        <v>0</v>
      </c>
      <c r="R96" s="48" t="s">
        <v>734</v>
      </c>
      <c r="S96" s="52"/>
      <c r="AH96" s="19" t="s">
        <v>290</v>
      </c>
      <c r="AI96" s="19" t="s">
        <v>310</v>
      </c>
      <c r="AJ96" s="19" t="s">
        <v>311</v>
      </c>
    </row>
    <row r="97" spans="1:36" s="4" customFormat="1" ht="20.100000000000001" customHeight="1" x14ac:dyDescent="0.2">
      <c r="A97" s="101"/>
      <c r="B97" s="9" t="s">
        <v>735</v>
      </c>
      <c r="C97" s="9" t="s">
        <v>735</v>
      </c>
      <c r="D97" s="9">
        <v>0</v>
      </c>
      <c r="E97" s="9">
        <v>0</v>
      </c>
      <c r="F97" s="9">
        <v>0</v>
      </c>
      <c r="G97" s="9">
        <v>0</v>
      </c>
      <c r="H97" s="33">
        <v>0</v>
      </c>
      <c r="I97" s="33">
        <v>0</v>
      </c>
      <c r="J97" s="33">
        <v>0</v>
      </c>
      <c r="K97" s="33">
        <v>0</v>
      </c>
      <c r="L97" s="32">
        <f t="shared" si="6"/>
        <v>0</v>
      </c>
      <c r="M97" s="32">
        <f t="shared" si="6"/>
        <v>0</v>
      </c>
      <c r="N97" s="32">
        <f t="shared" si="6"/>
        <v>0</v>
      </c>
      <c r="O97" s="32">
        <f t="shared" si="6"/>
        <v>0</v>
      </c>
      <c r="P97" s="12" t="str">
        <f t="shared" si="5"/>
        <v>0</v>
      </c>
      <c r="Q97" s="25" t="str">
        <f t="shared" si="5"/>
        <v>0</v>
      </c>
      <c r="R97" s="48" t="s">
        <v>16</v>
      </c>
      <c r="S97" s="53"/>
      <c r="AH97" s="19" t="s">
        <v>290</v>
      </c>
      <c r="AI97" s="19" t="s">
        <v>312</v>
      </c>
      <c r="AJ97" s="19" t="s">
        <v>313</v>
      </c>
    </row>
    <row r="98" spans="1:36" s="2" customFormat="1" ht="27.75" customHeight="1" x14ac:dyDescent="0.2">
      <c r="A98" s="101"/>
      <c r="B98" s="9" t="s">
        <v>736</v>
      </c>
      <c r="C98" s="9" t="s">
        <v>737</v>
      </c>
      <c r="D98" s="9">
        <v>0</v>
      </c>
      <c r="E98" s="9">
        <v>0</v>
      </c>
      <c r="F98" s="9">
        <v>0</v>
      </c>
      <c r="G98" s="9">
        <v>0</v>
      </c>
      <c r="H98" s="33">
        <v>0</v>
      </c>
      <c r="I98" s="33">
        <v>0</v>
      </c>
      <c r="J98" s="33">
        <v>0</v>
      </c>
      <c r="K98" s="33">
        <v>0</v>
      </c>
      <c r="L98" s="32">
        <f t="shared" si="6"/>
        <v>0</v>
      </c>
      <c r="M98" s="32">
        <f t="shared" si="6"/>
        <v>0</v>
      </c>
      <c r="N98" s="32">
        <f t="shared" si="6"/>
        <v>0</v>
      </c>
      <c r="O98" s="32">
        <f t="shared" si="6"/>
        <v>0</v>
      </c>
      <c r="P98" s="12" t="str">
        <f t="shared" si="5"/>
        <v>0</v>
      </c>
      <c r="Q98" s="25" t="str">
        <f t="shared" si="5"/>
        <v>0</v>
      </c>
      <c r="R98" s="48" t="s">
        <v>738</v>
      </c>
      <c r="S98" s="52"/>
      <c r="AH98" s="19" t="s">
        <v>290</v>
      </c>
      <c r="AI98" s="19" t="s">
        <v>314</v>
      </c>
      <c r="AJ98" s="19" t="s">
        <v>315</v>
      </c>
    </row>
    <row r="99" spans="1:36" s="2" customFormat="1" ht="30" customHeight="1" x14ac:dyDescent="0.2">
      <c r="A99" s="101"/>
      <c r="B99" s="9" t="s">
        <v>739</v>
      </c>
      <c r="C99" s="9" t="s">
        <v>739</v>
      </c>
      <c r="D99" s="9">
        <v>0</v>
      </c>
      <c r="E99" s="9">
        <v>0</v>
      </c>
      <c r="F99" s="9">
        <v>0</v>
      </c>
      <c r="G99" s="9">
        <v>0</v>
      </c>
      <c r="H99" s="33">
        <v>0</v>
      </c>
      <c r="I99" s="33">
        <v>0</v>
      </c>
      <c r="J99" s="33">
        <v>0</v>
      </c>
      <c r="K99" s="33">
        <v>0</v>
      </c>
      <c r="L99" s="32">
        <f t="shared" si="6"/>
        <v>0</v>
      </c>
      <c r="M99" s="32">
        <f t="shared" si="6"/>
        <v>0</v>
      </c>
      <c r="N99" s="32">
        <f t="shared" si="6"/>
        <v>0</v>
      </c>
      <c r="O99" s="32">
        <f t="shared" si="6"/>
        <v>0</v>
      </c>
      <c r="P99" s="12" t="str">
        <f t="shared" si="5"/>
        <v>0</v>
      </c>
      <c r="Q99" s="25" t="str">
        <f t="shared" si="5"/>
        <v>0</v>
      </c>
      <c r="R99" s="48" t="s">
        <v>740</v>
      </c>
      <c r="S99" s="52"/>
      <c r="AH99" s="19" t="s">
        <v>290</v>
      </c>
      <c r="AI99" s="19" t="s">
        <v>316</v>
      </c>
      <c r="AJ99" s="19" t="s">
        <v>317</v>
      </c>
    </row>
    <row r="100" spans="1:36" s="2" customFormat="1" ht="20.100000000000001" customHeight="1" x14ac:dyDescent="0.2">
      <c r="A100" s="101"/>
      <c r="B100" s="9" t="s">
        <v>586</v>
      </c>
      <c r="C100" s="9" t="s">
        <v>586</v>
      </c>
      <c r="D100" s="9">
        <v>0</v>
      </c>
      <c r="E100" s="9">
        <v>0</v>
      </c>
      <c r="F100" s="9">
        <v>0</v>
      </c>
      <c r="G100" s="9">
        <v>0</v>
      </c>
      <c r="H100" s="33">
        <v>0</v>
      </c>
      <c r="I100" s="33">
        <v>0</v>
      </c>
      <c r="J100" s="33">
        <v>0</v>
      </c>
      <c r="K100" s="33">
        <v>0</v>
      </c>
      <c r="L100" s="32">
        <f t="shared" si="6"/>
        <v>0</v>
      </c>
      <c r="M100" s="32">
        <f t="shared" si="6"/>
        <v>0</v>
      </c>
      <c r="N100" s="32">
        <f t="shared" si="6"/>
        <v>0</v>
      </c>
      <c r="O100" s="32">
        <f t="shared" si="6"/>
        <v>0</v>
      </c>
      <c r="P100" s="12" t="str">
        <f t="shared" si="5"/>
        <v>0</v>
      </c>
      <c r="Q100" s="25" t="str">
        <f t="shared" si="5"/>
        <v>0</v>
      </c>
      <c r="R100" s="48" t="s">
        <v>587</v>
      </c>
      <c r="S100" s="52"/>
      <c r="AH100" s="19" t="s">
        <v>290</v>
      </c>
      <c r="AI100" s="19" t="s">
        <v>318</v>
      </c>
      <c r="AJ100" s="19" t="s">
        <v>319</v>
      </c>
    </row>
    <row r="101" spans="1:36" s="2" customFormat="1" ht="20.100000000000001" customHeight="1" x14ac:dyDescent="0.2">
      <c r="A101" s="101"/>
      <c r="B101" s="9" t="s">
        <v>588</v>
      </c>
      <c r="C101" s="9" t="s">
        <v>588</v>
      </c>
      <c r="D101" s="9">
        <v>0</v>
      </c>
      <c r="E101" s="9">
        <v>0</v>
      </c>
      <c r="F101" s="9">
        <v>0</v>
      </c>
      <c r="G101" s="9">
        <v>0</v>
      </c>
      <c r="H101" s="33">
        <v>0</v>
      </c>
      <c r="I101" s="33">
        <v>0</v>
      </c>
      <c r="J101" s="33">
        <v>0</v>
      </c>
      <c r="K101" s="33">
        <v>0</v>
      </c>
      <c r="L101" s="32">
        <f t="shared" si="6"/>
        <v>0</v>
      </c>
      <c r="M101" s="32">
        <f t="shared" si="6"/>
        <v>0</v>
      </c>
      <c r="N101" s="32">
        <f t="shared" si="6"/>
        <v>0</v>
      </c>
      <c r="O101" s="32">
        <f t="shared" si="6"/>
        <v>0</v>
      </c>
      <c r="P101" s="12" t="str">
        <f t="shared" si="5"/>
        <v>0</v>
      </c>
      <c r="Q101" s="25" t="str">
        <f t="shared" si="5"/>
        <v>0</v>
      </c>
      <c r="R101" s="48" t="s">
        <v>22</v>
      </c>
      <c r="S101" s="52"/>
      <c r="AH101" s="19" t="s">
        <v>290</v>
      </c>
      <c r="AI101" s="19" t="s">
        <v>320</v>
      </c>
      <c r="AJ101" s="19" t="s">
        <v>321</v>
      </c>
    </row>
    <row r="102" spans="1:36" s="2" customFormat="1" ht="36.75" customHeight="1" x14ac:dyDescent="0.2">
      <c r="A102" s="101"/>
      <c r="B102" s="9" t="s">
        <v>589</v>
      </c>
      <c r="C102" s="9" t="s">
        <v>589</v>
      </c>
      <c r="D102" s="9">
        <v>0</v>
      </c>
      <c r="E102" s="9">
        <v>0</v>
      </c>
      <c r="F102" s="9">
        <v>0</v>
      </c>
      <c r="G102" s="9">
        <v>0</v>
      </c>
      <c r="H102" s="33">
        <v>0</v>
      </c>
      <c r="I102" s="33">
        <v>0</v>
      </c>
      <c r="J102" s="33">
        <v>0</v>
      </c>
      <c r="K102" s="33">
        <v>0</v>
      </c>
      <c r="L102" s="32">
        <f t="shared" si="6"/>
        <v>0</v>
      </c>
      <c r="M102" s="32">
        <f t="shared" si="6"/>
        <v>0</v>
      </c>
      <c r="N102" s="32">
        <f t="shared" si="6"/>
        <v>0</v>
      </c>
      <c r="O102" s="32">
        <f t="shared" si="6"/>
        <v>0</v>
      </c>
      <c r="P102" s="12" t="str">
        <f t="shared" si="5"/>
        <v>0</v>
      </c>
      <c r="Q102" s="25" t="str">
        <f t="shared" si="5"/>
        <v>0</v>
      </c>
      <c r="R102" s="48" t="s">
        <v>590</v>
      </c>
      <c r="S102" s="52"/>
      <c r="AH102" s="19" t="s">
        <v>290</v>
      </c>
      <c r="AI102" s="19" t="s">
        <v>322</v>
      </c>
      <c r="AJ102" s="19" t="s">
        <v>323</v>
      </c>
    </row>
    <row r="103" spans="1:36" s="2" customFormat="1" ht="20.100000000000001" customHeight="1" x14ac:dyDescent="0.2">
      <c r="A103" s="101"/>
      <c r="B103" s="9" t="s">
        <v>591</v>
      </c>
      <c r="C103" s="9" t="s">
        <v>591</v>
      </c>
      <c r="D103" s="9">
        <v>0</v>
      </c>
      <c r="E103" s="9">
        <v>0</v>
      </c>
      <c r="F103" s="9">
        <v>0</v>
      </c>
      <c r="G103" s="9">
        <v>0</v>
      </c>
      <c r="H103" s="33">
        <v>0</v>
      </c>
      <c r="I103" s="33">
        <v>0</v>
      </c>
      <c r="J103" s="33">
        <v>0</v>
      </c>
      <c r="K103" s="33">
        <v>0</v>
      </c>
      <c r="L103" s="32">
        <f t="shared" si="6"/>
        <v>0</v>
      </c>
      <c r="M103" s="32">
        <f t="shared" si="6"/>
        <v>0</v>
      </c>
      <c r="N103" s="32">
        <f t="shared" si="6"/>
        <v>0</v>
      </c>
      <c r="O103" s="32">
        <f t="shared" si="6"/>
        <v>0</v>
      </c>
      <c r="P103" s="12" t="str">
        <f t="shared" si="5"/>
        <v>0</v>
      </c>
      <c r="Q103" s="25" t="str">
        <f t="shared" si="5"/>
        <v>0</v>
      </c>
      <c r="R103" s="48" t="s">
        <v>592</v>
      </c>
      <c r="S103" s="52"/>
      <c r="AH103" s="19" t="s">
        <v>290</v>
      </c>
      <c r="AI103" s="19" t="s">
        <v>324</v>
      </c>
      <c r="AJ103" s="19" t="s">
        <v>325</v>
      </c>
    </row>
    <row r="104" spans="1:36" s="2" customFormat="1" ht="27" customHeight="1" x14ac:dyDescent="0.2">
      <c r="A104" s="101"/>
      <c r="B104" s="79" t="s">
        <v>593</v>
      </c>
      <c r="C104" s="9" t="s">
        <v>594</v>
      </c>
      <c r="D104" s="9">
        <v>0</v>
      </c>
      <c r="E104" s="9">
        <v>0</v>
      </c>
      <c r="F104" s="9">
        <v>0</v>
      </c>
      <c r="G104" s="9">
        <v>0</v>
      </c>
      <c r="H104" s="33">
        <v>0</v>
      </c>
      <c r="I104" s="33">
        <v>0</v>
      </c>
      <c r="J104" s="33">
        <v>0</v>
      </c>
      <c r="K104" s="33">
        <v>0</v>
      </c>
      <c r="L104" s="32">
        <f t="shared" si="6"/>
        <v>0</v>
      </c>
      <c r="M104" s="32">
        <f t="shared" si="6"/>
        <v>0</v>
      </c>
      <c r="N104" s="32">
        <f t="shared" si="6"/>
        <v>0</v>
      </c>
      <c r="O104" s="32">
        <f t="shared" si="6"/>
        <v>0</v>
      </c>
      <c r="P104" s="12" t="str">
        <f t="shared" si="5"/>
        <v>0</v>
      </c>
      <c r="Q104" s="25" t="str">
        <f t="shared" si="5"/>
        <v>0</v>
      </c>
      <c r="R104" s="48" t="s">
        <v>382</v>
      </c>
      <c r="S104" s="52"/>
      <c r="AH104" s="19" t="s">
        <v>290</v>
      </c>
      <c r="AI104" s="19" t="s">
        <v>326</v>
      </c>
      <c r="AJ104" s="19" t="s">
        <v>327</v>
      </c>
    </row>
    <row r="105" spans="1:36" s="2" customFormat="1" ht="27" customHeight="1" x14ac:dyDescent="0.2">
      <c r="A105" s="101"/>
      <c r="B105" s="81"/>
      <c r="C105" s="9" t="s">
        <v>595</v>
      </c>
      <c r="D105" s="9">
        <v>0</v>
      </c>
      <c r="E105" s="9">
        <v>0</v>
      </c>
      <c r="F105" s="9">
        <v>0</v>
      </c>
      <c r="G105" s="9">
        <v>0</v>
      </c>
      <c r="H105" s="33">
        <v>0</v>
      </c>
      <c r="I105" s="33">
        <v>0</v>
      </c>
      <c r="J105" s="33">
        <v>0</v>
      </c>
      <c r="K105" s="33">
        <v>0</v>
      </c>
      <c r="L105" s="32">
        <f t="shared" si="6"/>
        <v>0</v>
      </c>
      <c r="M105" s="32">
        <f t="shared" si="6"/>
        <v>0</v>
      </c>
      <c r="N105" s="32">
        <f t="shared" si="6"/>
        <v>0</v>
      </c>
      <c r="O105" s="32">
        <f t="shared" si="6"/>
        <v>0</v>
      </c>
      <c r="P105" s="12" t="str">
        <f t="shared" si="5"/>
        <v>0</v>
      </c>
      <c r="Q105" s="25" t="str">
        <f t="shared" si="5"/>
        <v>0</v>
      </c>
      <c r="R105" s="48" t="s">
        <v>596</v>
      </c>
      <c r="S105" s="52"/>
      <c r="AH105" s="19" t="s">
        <v>290</v>
      </c>
      <c r="AI105" s="19" t="s">
        <v>326</v>
      </c>
      <c r="AJ105" s="19" t="s">
        <v>328</v>
      </c>
    </row>
    <row r="106" spans="1:36" s="2" customFormat="1" ht="20.100000000000001" customHeight="1" x14ac:dyDescent="0.2">
      <c r="A106" s="101"/>
      <c r="B106" s="9" t="s">
        <v>741</v>
      </c>
      <c r="C106" s="9" t="s">
        <v>741</v>
      </c>
      <c r="D106" s="9">
        <v>0</v>
      </c>
      <c r="E106" s="9">
        <v>0</v>
      </c>
      <c r="F106" s="9">
        <v>0</v>
      </c>
      <c r="G106" s="9">
        <v>0</v>
      </c>
      <c r="H106" s="33">
        <v>0</v>
      </c>
      <c r="I106" s="33">
        <v>0</v>
      </c>
      <c r="J106" s="33">
        <v>0</v>
      </c>
      <c r="K106" s="33">
        <v>0</v>
      </c>
      <c r="L106" s="32">
        <f t="shared" si="6"/>
        <v>0</v>
      </c>
      <c r="M106" s="32">
        <f t="shared" si="6"/>
        <v>0</v>
      </c>
      <c r="N106" s="32">
        <f t="shared" si="6"/>
        <v>0</v>
      </c>
      <c r="O106" s="32">
        <f t="shared" si="6"/>
        <v>0</v>
      </c>
      <c r="P106" s="12" t="str">
        <f t="shared" si="5"/>
        <v>0</v>
      </c>
      <c r="Q106" s="25" t="str">
        <f t="shared" si="5"/>
        <v>0</v>
      </c>
      <c r="R106" s="48" t="s">
        <v>10</v>
      </c>
      <c r="S106" s="52"/>
      <c r="AH106" s="19" t="s">
        <v>290</v>
      </c>
      <c r="AI106" s="19" t="s">
        <v>329</v>
      </c>
      <c r="AJ106" s="19" t="s">
        <v>330</v>
      </c>
    </row>
    <row r="107" spans="1:36" s="2" customFormat="1" ht="27" customHeight="1" x14ac:dyDescent="0.2">
      <c r="A107" s="101"/>
      <c r="B107" s="9" t="s">
        <v>742</v>
      </c>
      <c r="C107" s="9" t="s">
        <v>743</v>
      </c>
      <c r="D107" s="9">
        <v>0</v>
      </c>
      <c r="E107" s="9">
        <v>0</v>
      </c>
      <c r="F107" s="9">
        <v>0</v>
      </c>
      <c r="G107" s="9">
        <v>0</v>
      </c>
      <c r="H107" s="33">
        <v>0</v>
      </c>
      <c r="I107" s="33">
        <v>0</v>
      </c>
      <c r="J107" s="33">
        <v>0</v>
      </c>
      <c r="K107" s="33">
        <v>0</v>
      </c>
      <c r="L107" s="32">
        <f t="shared" si="6"/>
        <v>0</v>
      </c>
      <c r="M107" s="32">
        <f t="shared" si="6"/>
        <v>0</v>
      </c>
      <c r="N107" s="32">
        <f t="shared" si="6"/>
        <v>0</v>
      </c>
      <c r="O107" s="32">
        <f t="shared" si="6"/>
        <v>0</v>
      </c>
      <c r="P107" s="12" t="str">
        <f t="shared" si="5"/>
        <v>0</v>
      </c>
      <c r="Q107" s="25" t="str">
        <f t="shared" si="5"/>
        <v>0</v>
      </c>
      <c r="R107" s="48" t="s">
        <v>744</v>
      </c>
      <c r="S107" s="52"/>
      <c r="AH107" s="19" t="s">
        <v>290</v>
      </c>
      <c r="AI107" s="19" t="s">
        <v>331</v>
      </c>
      <c r="AJ107" s="19" t="s">
        <v>332</v>
      </c>
    </row>
    <row r="108" spans="1:36" s="2" customFormat="1" ht="24" x14ac:dyDescent="0.2">
      <c r="A108" s="101"/>
      <c r="B108" s="9" t="s">
        <v>745</v>
      </c>
      <c r="C108" s="9" t="s">
        <v>745</v>
      </c>
      <c r="D108" s="9">
        <v>0</v>
      </c>
      <c r="E108" s="9">
        <v>0</v>
      </c>
      <c r="F108" s="9">
        <v>0</v>
      </c>
      <c r="G108" s="9">
        <v>0</v>
      </c>
      <c r="H108" s="33">
        <v>0</v>
      </c>
      <c r="I108" s="33">
        <v>0</v>
      </c>
      <c r="J108" s="33">
        <v>0</v>
      </c>
      <c r="K108" s="33">
        <v>0</v>
      </c>
      <c r="L108" s="32">
        <f t="shared" si="6"/>
        <v>0</v>
      </c>
      <c r="M108" s="32">
        <f t="shared" si="6"/>
        <v>0</v>
      </c>
      <c r="N108" s="32">
        <f t="shared" si="6"/>
        <v>0</v>
      </c>
      <c r="O108" s="32">
        <f t="shared" si="6"/>
        <v>0</v>
      </c>
      <c r="P108" s="12" t="str">
        <f t="shared" si="5"/>
        <v>0</v>
      </c>
      <c r="Q108" s="25" t="str">
        <f t="shared" si="5"/>
        <v>0</v>
      </c>
      <c r="R108" s="48" t="s">
        <v>746</v>
      </c>
      <c r="S108" s="52"/>
      <c r="AH108" s="19" t="s">
        <v>290</v>
      </c>
      <c r="AI108" s="19" t="s">
        <v>333</v>
      </c>
      <c r="AJ108" s="19" t="s">
        <v>334</v>
      </c>
    </row>
    <row r="109" spans="1:36" s="2" customFormat="1" ht="20.100000000000001" customHeight="1" x14ac:dyDescent="0.2">
      <c r="A109" s="101"/>
      <c r="B109" s="9" t="s">
        <v>747</v>
      </c>
      <c r="C109" s="9" t="s">
        <v>747</v>
      </c>
      <c r="D109" s="9">
        <v>0</v>
      </c>
      <c r="E109" s="9">
        <v>0</v>
      </c>
      <c r="F109" s="9">
        <v>0</v>
      </c>
      <c r="G109" s="9">
        <v>0</v>
      </c>
      <c r="H109" s="33">
        <v>0</v>
      </c>
      <c r="I109" s="33">
        <v>0</v>
      </c>
      <c r="J109" s="33">
        <v>0</v>
      </c>
      <c r="K109" s="33">
        <v>0</v>
      </c>
      <c r="L109" s="32">
        <f t="shared" si="6"/>
        <v>0</v>
      </c>
      <c r="M109" s="32">
        <f t="shared" si="6"/>
        <v>0</v>
      </c>
      <c r="N109" s="32">
        <f t="shared" si="6"/>
        <v>0</v>
      </c>
      <c r="O109" s="32">
        <f t="shared" si="6"/>
        <v>0</v>
      </c>
      <c r="P109" s="12" t="str">
        <f t="shared" si="5"/>
        <v>0</v>
      </c>
      <c r="Q109" s="25" t="str">
        <f t="shared" si="5"/>
        <v>0</v>
      </c>
      <c r="R109" s="48" t="s">
        <v>748</v>
      </c>
      <c r="S109" s="52"/>
      <c r="AH109" s="19" t="s">
        <v>290</v>
      </c>
      <c r="AI109" s="19" t="s">
        <v>335</v>
      </c>
      <c r="AJ109" s="19" t="s">
        <v>336</v>
      </c>
    </row>
    <row r="110" spans="1:36" s="2" customFormat="1" ht="27" customHeight="1" x14ac:dyDescent="0.2">
      <c r="A110" s="101"/>
      <c r="B110" s="9" t="s">
        <v>749</v>
      </c>
      <c r="C110" s="9" t="s">
        <v>750</v>
      </c>
      <c r="D110" s="9">
        <v>0</v>
      </c>
      <c r="E110" s="9">
        <v>0</v>
      </c>
      <c r="F110" s="9">
        <v>0</v>
      </c>
      <c r="G110" s="9">
        <v>0</v>
      </c>
      <c r="H110" s="33">
        <v>0</v>
      </c>
      <c r="I110" s="33">
        <v>0</v>
      </c>
      <c r="J110" s="33">
        <v>0</v>
      </c>
      <c r="K110" s="33">
        <v>0</v>
      </c>
      <c r="L110" s="32">
        <f t="shared" si="6"/>
        <v>0</v>
      </c>
      <c r="M110" s="32">
        <f t="shared" si="6"/>
        <v>0</v>
      </c>
      <c r="N110" s="32">
        <f t="shared" si="6"/>
        <v>0</v>
      </c>
      <c r="O110" s="32">
        <f t="shared" si="6"/>
        <v>0</v>
      </c>
      <c r="P110" s="12" t="str">
        <f t="shared" si="5"/>
        <v>0</v>
      </c>
      <c r="Q110" s="25" t="str">
        <f t="shared" si="5"/>
        <v>0</v>
      </c>
      <c r="R110" s="48" t="s">
        <v>607</v>
      </c>
      <c r="S110" s="52"/>
      <c r="AH110" s="19" t="s">
        <v>290</v>
      </c>
      <c r="AI110" s="19" t="s">
        <v>337</v>
      </c>
      <c r="AJ110" s="19" t="s">
        <v>338</v>
      </c>
    </row>
    <row r="111" spans="1:36" s="2" customFormat="1" ht="60.75" thickBot="1" x14ac:dyDescent="0.25">
      <c r="A111" s="102"/>
      <c r="B111" s="15" t="s">
        <v>608</v>
      </c>
      <c r="C111" s="15" t="s">
        <v>609</v>
      </c>
      <c r="D111" s="15">
        <v>0</v>
      </c>
      <c r="E111" s="15">
        <v>0</v>
      </c>
      <c r="F111" s="15">
        <v>0</v>
      </c>
      <c r="G111" s="15">
        <v>0</v>
      </c>
      <c r="H111" s="34">
        <v>0</v>
      </c>
      <c r="I111" s="34">
        <v>0</v>
      </c>
      <c r="J111" s="34">
        <v>0</v>
      </c>
      <c r="K111" s="34">
        <v>0</v>
      </c>
      <c r="L111" s="35">
        <f t="shared" si="6"/>
        <v>0</v>
      </c>
      <c r="M111" s="35">
        <f t="shared" si="6"/>
        <v>0</v>
      </c>
      <c r="N111" s="35">
        <f t="shared" si="6"/>
        <v>0</v>
      </c>
      <c r="O111" s="35">
        <f t="shared" si="6"/>
        <v>0</v>
      </c>
      <c r="P111" s="12" t="str">
        <f t="shared" si="5"/>
        <v>0</v>
      </c>
      <c r="Q111" s="25" t="str">
        <f t="shared" si="5"/>
        <v>0</v>
      </c>
      <c r="R111" s="48" t="s">
        <v>610</v>
      </c>
      <c r="S111" s="52"/>
      <c r="AH111" s="19" t="s">
        <v>290</v>
      </c>
      <c r="AI111" s="19" t="s">
        <v>339</v>
      </c>
      <c r="AJ111" s="19" t="s">
        <v>340</v>
      </c>
    </row>
    <row r="112" spans="1:36" s="2" customFormat="1" ht="24" x14ac:dyDescent="0.2">
      <c r="A112" s="82" t="s">
        <v>45</v>
      </c>
      <c r="B112" s="16" t="s">
        <v>611</v>
      </c>
      <c r="C112" s="16" t="s">
        <v>612</v>
      </c>
      <c r="D112" s="16">
        <v>0</v>
      </c>
      <c r="E112" s="16">
        <v>0</v>
      </c>
      <c r="F112" s="16">
        <v>0</v>
      </c>
      <c r="G112" s="16">
        <v>0</v>
      </c>
      <c r="H112" s="36">
        <v>0</v>
      </c>
      <c r="I112" s="36">
        <v>0</v>
      </c>
      <c r="J112" s="36">
        <v>0</v>
      </c>
      <c r="K112" s="36">
        <v>0</v>
      </c>
      <c r="L112" s="32">
        <f t="shared" si="6"/>
        <v>0</v>
      </c>
      <c r="M112" s="32">
        <f t="shared" si="6"/>
        <v>0</v>
      </c>
      <c r="N112" s="32">
        <f t="shared" si="6"/>
        <v>0</v>
      </c>
      <c r="O112" s="32">
        <f t="shared" si="6"/>
        <v>0</v>
      </c>
      <c r="P112" s="12" t="str">
        <f t="shared" si="5"/>
        <v>0</v>
      </c>
      <c r="Q112" s="25" t="str">
        <f t="shared" si="5"/>
        <v>0</v>
      </c>
      <c r="R112" s="50" t="s">
        <v>613</v>
      </c>
      <c r="S112" s="52"/>
      <c r="AH112" s="19" t="s">
        <v>341</v>
      </c>
      <c r="AI112" s="19" t="s">
        <v>342</v>
      </c>
      <c r="AJ112" s="19" t="s">
        <v>343</v>
      </c>
    </row>
    <row r="113" spans="1:36" s="2" customFormat="1" ht="12.75" x14ac:dyDescent="0.2">
      <c r="A113" s="83"/>
      <c r="B113" s="9" t="s">
        <v>614</v>
      </c>
      <c r="C113" s="9" t="s">
        <v>614</v>
      </c>
      <c r="D113" s="9">
        <v>0</v>
      </c>
      <c r="E113" s="9">
        <v>0</v>
      </c>
      <c r="F113" s="9">
        <v>0</v>
      </c>
      <c r="G113" s="9">
        <v>0</v>
      </c>
      <c r="H113" s="33">
        <v>0</v>
      </c>
      <c r="I113" s="33">
        <v>0</v>
      </c>
      <c r="J113" s="33">
        <v>0</v>
      </c>
      <c r="K113" s="33">
        <v>0</v>
      </c>
      <c r="L113" s="32">
        <f t="shared" si="6"/>
        <v>0</v>
      </c>
      <c r="M113" s="32">
        <f t="shared" si="6"/>
        <v>0</v>
      </c>
      <c r="N113" s="32">
        <f t="shared" si="6"/>
        <v>0</v>
      </c>
      <c r="O113" s="32">
        <f t="shared" si="6"/>
        <v>0</v>
      </c>
      <c r="P113" s="12" t="str">
        <f t="shared" si="5"/>
        <v>0</v>
      </c>
      <c r="Q113" s="25" t="str">
        <f t="shared" si="5"/>
        <v>0</v>
      </c>
      <c r="R113" s="48" t="s">
        <v>615</v>
      </c>
      <c r="S113" s="52"/>
      <c r="AH113" s="19" t="s">
        <v>341</v>
      </c>
      <c r="AI113" s="19" t="s">
        <v>344</v>
      </c>
      <c r="AJ113" s="19" t="s">
        <v>345</v>
      </c>
    </row>
    <row r="114" spans="1:36" s="4" customFormat="1" ht="20.100000000000001" customHeight="1" x14ac:dyDescent="0.2">
      <c r="A114" s="83"/>
      <c r="B114" s="9" t="s">
        <v>616</v>
      </c>
      <c r="C114" s="9" t="s">
        <v>617</v>
      </c>
      <c r="D114" s="9">
        <v>0</v>
      </c>
      <c r="E114" s="9">
        <v>0</v>
      </c>
      <c r="F114" s="9">
        <v>0</v>
      </c>
      <c r="G114" s="9">
        <v>0</v>
      </c>
      <c r="H114" s="33">
        <v>0</v>
      </c>
      <c r="I114" s="33">
        <v>0</v>
      </c>
      <c r="J114" s="33">
        <v>0</v>
      </c>
      <c r="K114" s="33">
        <v>0</v>
      </c>
      <c r="L114" s="32">
        <f t="shared" si="6"/>
        <v>0</v>
      </c>
      <c r="M114" s="32">
        <f t="shared" si="6"/>
        <v>0</v>
      </c>
      <c r="N114" s="32">
        <f t="shared" si="6"/>
        <v>0</v>
      </c>
      <c r="O114" s="32">
        <f t="shared" si="6"/>
        <v>0</v>
      </c>
      <c r="P114" s="12" t="str">
        <f t="shared" si="5"/>
        <v>0</v>
      </c>
      <c r="Q114" s="25" t="str">
        <f t="shared" si="5"/>
        <v>0</v>
      </c>
      <c r="R114" s="48" t="s">
        <v>618</v>
      </c>
      <c r="S114" s="53"/>
      <c r="AH114" s="19" t="s">
        <v>341</v>
      </c>
      <c r="AI114" s="19" t="s">
        <v>346</v>
      </c>
      <c r="AJ114" s="19" t="s">
        <v>347</v>
      </c>
    </row>
    <row r="115" spans="1:36" s="2" customFormat="1" ht="24.75" thickBot="1" x14ac:dyDescent="0.25">
      <c r="A115" s="84"/>
      <c r="B115" s="15" t="s">
        <v>619</v>
      </c>
      <c r="C115" s="15" t="s">
        <v>620</v>
      </c>
      <c r="D115" s="15">
        <v>0</v>
      </c>
      <c r="E115" s="15">
        <v>0</v>
      </c>
      <c r="F115" s="15">
        <v>0</v>
      </c>
      <c r="G115" s="15">
        <v>0</v>
      </c>
      <c r="H115" s="34">
        <v>0</v>
      </c>
      <c r="I115" s="34">
        <v>0</v>
      </c>
      <c r="J115" s="34">
        <v>0</v>
      </c>
      <c r="K115" s="34">
        <v>0</v>
      </c>
      <c r="L115" s="35">
        <f t="shared" si="6"/>
        <v>0</v>
      </c>
      <c r="M115" s="35">
        <f t="shared" si="6"/>
        <v>0</v>
      </c>
      <c r="N115" s="35">
        <f t="shared" si="6"/>
        <v>0</v>
      </c>
      <c r="O115" s="35">
        <f t="shared" si="6"/>
        <v>0</v>
      </c>
      <c r="P115" s="12" t="str">
        <f t="shared" si="5"/>
        <v>0</v>
      </c>
      <c r="Q115" s="25" t="str">
        <f t="shared" si="5"/>
        <v>0</v>
      </c>
      <c r="R115" s="49" t="s">
        <v>621</v>
      </c>
      <c r="S115" s="52"/>
      <c r="AH115" s="19" t="s">
        <v>341</v>
      </c>
      <c r="AI115" s="19" t="s">
        <v>348</v>
      </c>
      <c r="AJ115" s="19" t="s">
        <v>349</v>
      </c>
    </row>
    <row r="116" spans="1:36" s="4" customFormat="1" ht="20.100000000000001" customHeight="1" x14ac:dyDescent="0.2">
      <c r="A116" s="116" t="s">
        <v>46</v>
      </c>
      <c r="B116" s="16" t="s">
        <v>622</v>
      </c>
      <c r="C116" s="16" t="s">
        <v>622</v>
      </c>
      <c r="D116" s="16">
        <v>0</v>
      </c>
      <c r="E116" s="16">
        <v>0</v>
      </c>
      <c r="F116" s="16">
        <v>0</v>
      </c>
      <c r="G116" s="16">
        <v>0</v>
      </c>
      <c r="H116" s="36">
        <v>0</v>
      </c>
      <c r="I116" s="36">
        <v>0</v>
      </c>
      <c r="J116" s="36">
        <v>0</v>
      </c>
      <c r="K116" s="36">
        <v>0</v>
      </c>
      <c r="L116" s="32">
        <f t="shared" si="6"/>
        <v>0</v>
      </c>
      <c r="M116" s="32">
        <f t="shared" si="6"/>
        <v>0</v>
      </c>
      <c r="N116" s="32">
        <f t="shared" si="6"/>
        <v>0</v>
      </c>
      <c r="O116" s="32">
        <f t="shared" si="6"/>
        <v>0</v>
      </c>
      <c r="P116" s="12" t="str">
        <f t="shared" si="5"/>
        <v>0</v>
      </c>
      <c r="Q116" s="25" t="str">
        <f t="shared" si="5"/>
        <v>0</v>
      </c>
      <c r="R116" s="50" t="s">
        <v>2</v>
      </c>
      <c r="S116" s="53"/>
      <c r="AH116" s="19" t="s">
        <v>350</v>
      </c>
      <c r="AI116" s="19" t="s">
        <v>351</v>
      </c>
      <c r="AJ116" s="19" t="s">
        <v>352</v>
      </c>
    </row>
    <row r="117" spans="1:36" s="2" customFormat="1" ht="20.100000000000001" customHeight="1" x14ac:dyDescent="0.2">
      <c r="A117" s="101"/>
      <c r="B117" s="9" t="s">
        <v>623</v>
      </c>
      <c r="C117" s="9" t="s">
        <v>623</v>
      </c>
      <c r="D117" s="9">
        <v>0</v>
      </c>
      <c r="E117" s="9">
        <v>0</v>
      </c>
      <c r="F117" s="9">
        <v>0</v>
      </c>
      <c r="G117" s="9">
        <v>0</v>
      </c>
      <c r="H117" s="33">
        <v>0</v>
      </c>
      <c r="I117" s="33">
        <v>0</v>
      </c>
      <c r="J117" s="33">
        <v>0</v>
      </c>
      <c r="K117" s="33">
        <v>0</v>
      </c>
      <c r="L117" s="32">
        <f t="shared" si="6"/>
        <v>0</v>
      </c>
      <c r="M117" s="32">
        <f t="shared" si="6"/>
        <v>0</v>
      </c>
      <c r="N117" s="32">
        <f t="shared" si="6"/>
        <v>0</v>
      </c>
      <c r="O117" s="32">
        <f t="shared" si="6"/>
        <v>0</v>
      </c>
      <c r="P117" s="12" t="str">
        <f t="shared" si="5"/>
        <v>0</v>
      </c>
      <c r="Q117" s="25" t="str">
        <f t="shared" si="5"/>
        <v>0</v>
      </c>
      <c r="R117" s="48" t="s">
        <v>624</v>
      </c>
      <c r="S117" s="52"/>
      <c r="AH117" s="19" t="s">
        <v>350</v>
      </c>
      <c r="AI117" s="19" t="s">
        <v>353</v>
      </c>
      <c r="AJ117" s="19" t="s">
        <v>354</v>
      </c>
    </row>
    <row r="118" spans="1:36" s="2" customFormat="1" ht="20.100000000000001" customHeight="1" x14ac:dyDescent="0.2">
      <c r="A118" s="101"/>
      <c r="B118" s="9" t="s">
        <v>625</v>
      </c>
      <c r="C118" s="9" t="s">
        <v>625</v>
      </c>
      <c r="D118" s="9">
        <v>0</v>
      </c>
      <c r="E118" s="9">
        <v>0</v>
      </c>
      <c r="F118" s="9">
        <v>0</v>
      </c>
      <c r="G118" s="9">
        <v>0</v>
      </c>
      <c r="H118" s="33">
        <v>0</v>
      </c>
      <c r="I118" s="33">
        <v>0</v>
      </c>
      <c r="J118" s="33">
        <v>0</v>
      </c>
      <c r="K118" s="33">
        <v>0</v>
      </c>
      <c r="L118" s="32">
        <f t="shared" si="6"/>
        <v>0</v>
      </c>
      <c r="M118" s="32">
        <f t="shared" si="6"/>
        <v>0</v>
      </c>
      <c r="N118" s="32">
        <f t="shared" si="6"/>
        <v>0</v>
      </c>
      <c r="O118" s="32">
        <f t="shared" si="6"/>
        <v>0</v>
      </c>
      <c r="P118" s="12" t="str">
        <f t="shared" si="5"/>
        <v>0</v>
      </c>
      <c r="Q118" s="25" t="str">
        <f t="shared" si="5"/>
        <v>0</v>
      </c>
      <c r="R118" s="48" t="s">
        <v>23</v>
      </c>
      <c r="S118" s="52"/>
      <c r="AH118" s="19" t="s">
        <v>350</v>
      </c>
      <c r="AI118" s="19" t="s">
        <v>355</v>
      </c>
      <c r="AJ118" s="19" t="s">
        <v>356</v>
      </c>
    </row>
    <row r="119" spans="1:36" s="4" customFormat="1" ht="12.75" x14ac:dyDescent="0.2">
      <c r="A119" s="101"/>
      <c r="B119" s="9" t="s">
        <v>626</v>
      </c>
      <c r="C119" s="9" t="s">
        <v>626</v>
      </c>
      <c r="D119" s="9">
        <v>0</v>
      </c>
      <c r="E119" s="9">
        <v>0</v>
      </c>
      <c r="F119" s="9">
        <v>0</v>
      </c>
      <c r="G119" s="9">
        <v>0</v>
      </c>
      <c r="H119" s="33">
        <v>0</v>
      </c>
      <c r="I119" s="33">
        <v>0</v>
      </c>
      <c r="J119" s="33">
        <v>0</v>
      </c>
      <c r="K119" s="33">
        <v>0</v>
      </c>
      <c r="L119" s="32">
        <f t="shared" si="6"/>
        <v>0</v>
      </c>
      <c r="M119" s="32">
        <f t="shared" si="6"/>
        <v>0</v>
      </c>
      <c r="N119" s="32">
        <f t="shared" si="6"/>
        <v>0</v>
      </c>
      <c r="O119" s="32">
        <f t="shared" si="6"/>
        <v>0</v>
      </c>
      <c r="P119" s="12" t="str">
        <f t="shared" si="5"/>
        <v>0</v>
      </c>
      <c r="Q119" s="25" t="str">
        <f t="shared" si="5"/>
        <v>0</v>
      </c>
      <c r="R119" s="48" t="s">
        <v>627</v>
      </c>
      <c r="S119" s="53"/>
      <c r="AH119" s="19" t="s">
        <v>350</v>
      </c>
      <c r="AI119" s="19" t="s">
        <v>357</v>
      </c>
      <c r="AJ119" s="19" t="s">
        <v>358</v>
      </c>
    </row>
    <row r="120" spans="1:36" s="2" customFormat="1" ht="20.100000000000001" customHeight="1" x14ac:dyDescent="0.2">
      <c r="A120" s="101"/>
      <c r="B120" s="9" t="s">
        <v>628</v>
      </c>
      <c r="C120" s="9" t="s">
        <v>628</v>
      </c>
      <c r="D120" s="9">
        <v>0</v>
      </c>
      <c r="E120" s="9">
        <v>0</v>
      </c>
      <c r="F120" s="9">
        <v>0</v>
      </c>
      <c r="G120" s="9">
        <v>0</v>
      </c>
      <c r="H120" s="33">
        <v>0</v>
      </c>
      <c r="I120" s="33">
        <v>0</v>
      </c>
      <c r="J120" s="33">
        <v>0</v>
      </c>
      <c r="K120" s="33">
        <v>0</v>
      </c>
      <c r="L120" s="32">
        <f t="shared" si="6"/>
        <v>0</v>
      </c>
      <c r="M120" s="32">
        <f t="shared" si="6"/>
        <v>0</v>
      </c>
      <c r="N120" s="32">
        <f t="shared" si="6"/>
        <v>0</v>
      </c>
      <c r="O120" s="32">
        <f t="shared" si="6"/>
        <v>0</v>
      </c>
      <c r="P120" s="12" t="str">
        <f t="shared" si="5"/>
        <v>0</v>
      </c>
      <c r="Q120" s="25" t="str">
        <f t="shared" si="5"/>
        <v>0</v>
      </c>
      <c r="R120" s="48" t="s">
        <v>629</v>
      </c>
      <c r="S120" s="52"/>
      <c r="AH120" s="19" t="s">
        <v>350</v>
      </c>
      <c r="AI120" s="19" t="s">
        <v>359</v>
      </c>
      <c r="AJ120" s="19" t="s">
        <v>360</v>
      </c>
    </row>
    <row r="121" spans="1:36" s="2" customFormat="1" ht="24.75" thickBot="1" x14ac:dyDescent="0.25">
      <c r="A121" s="102"/>
      <c r="B121" s="15" t="s">
        <v>630</v>
      </c>
      <c r="C121" s="15" t="s">
        <v>631</v>
      </c>
      <c r="D121" s="15">
        <v>0</v>
      </c>
      <c r="E121" s="15">
        <v>0</v>
      </c>
      <c r="F121" s="15">
        <v>0</v>
      </c>
      <c r="G121" s="15">
        <v>0</v>
      </c>
      <c r="H121" s="34">
        <v>0</v>
      </c>
      <c r="I121" s="34">
        <v>0</v>
      </c>
      <c r="J121" s="34">
        <v>0</v>
      </c>
      <c r="K121" s="34">
        <v>0</v>
      </c>
      <c r="L121" s="35">
        <f t="shared" si="6"/>
        <v>0</v>
      </c>
      <c r="M121" s="35">
        <f t="shared" si="6"/>
        <v>0</v>
      </c>
      <c r="N121" s="35">
        <f t="shared" si="6"/>
        <v>0</v>
      </c>
      <c r="O121" s="35">
        <f t="shared" si="6"/>
        <v>0</v>
      </c>
      <c r="P121" s="12" t="str">
        <f t="shared" si="5"/>
        <v>0</v>
      </c>
      <c r="Q121" s="25" t="str">
        <f t="shared" si="5"/>
        <v>0</v>
      </c>
      <c r="R121" s="49" t="s">
        <v>632</v>
      </c>
      <c r="S121" s="54"/>
      <c r="AH121" s="19" t="s">
        <v>350</v>
      </c>
      <c r="AI121" s="19" t="s">
        <v>361</v>
      </c>
      <c r="AJ121" s="19" t="s">
        <v>362</v>
      </c>
    </row>
    <row r="122" spans="1:36" ht="6.75" customHeight="1" x14ac:dyDescent="0.15">
      <c r="A122" s="6"/>
      <c r="B122" s="6"/>
      <c r="C122" s="6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6"/>
    </row>
    <row r="123" spans="1:36" ht="41.25" customHeight="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</row>
  </sheetData>
  <mergeCells count="46">
    <mergeCell ref="A1:R1"/>
    <mergeCell ref="A4:Q4"/>
    <mergeCell ref="D5:G5"/>
    <mergeCell ref="H5:K5"/>
    <mergeCell ref="L5:O5"/>
    <mergeCell ref="P5:Q5"/>
    <mergeCell ref="S5:S7"/>
    <mergeCell ref="A6:C7"/>
    <mergeCell ref="D6:E6"/>
    <mergeCell ref="F6:G6"/>
    <mergeCell ref="H6:I6"/>
    <mergeCell ref="J6:K6"/>
    <mergeCell ref="L6:M6"/>
    <mergeCell ref="N6:O6"/>
    <mergeCell ref="P6:Q6"/>
    <mergeCell ref="R6:R7"/>
    <mergeCell ref="A8:C8"/>
    <mergeCell ref="A9:A29"/>
    <mergeCell ref="B9:B10"/>
    <mergeCell ref="B11:B17"/>
    <mergeCell ref="B18:B23"/>
    <mergeCell ref="B25:B27"/>
    <mergeCell ref="B28:B29"/>
    <mergeCell ref="A30:A37"/>
    <mergeCell ref="B33:B34"/>
    <mergeCell ref="A38:A51"/>
    <mergeCell ref="B38:B40"/>
    <mergeCell ref="B41:B42"/>
    <mergeCell ref="B43:B48"/>
    <mergeCell ref="B49:B50"/>
    <mergeCell ref="A52:A55"/>
    <mergeCell ref="B52:B53"/>
    <mergeCell ref="A56:A63"/>
    <mergeCell ref="B57:B62"/>
    <mergeCell ref="A64:A70"/>
    <mergeCell ref="B65:B67"/>
    <mergeCell ref="A112:A115"/>
    <mergeCell ref="A116:A121"/>
    <mergeCell ref="A123:R123"/>
    <mergeCell ref="A71:A84"/>
    <mergeCell ref="B73:B82"/>
    <mergeCell ref="B83:B84"/>
    <mergeCell ref="A85:A111"/>
    <mergeCell ref="B89:B90"/>
    <mergeCell ref="B91:B93"/>
    <mergeCell ref="B104:B105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27</vt:i4>
      </vt:variant>
    </vt:vector>
  </HeadingPairs>
  <TitlesOfParts>
    <vt:vector size="27" baseType="lpstr">
      <vt:lpstr>참고</vt:lpstr>
      <vt:lpstr>취합본</vt:lpstr>
      <vt:lpstr>안전관리실</vt:lpstr>
      <vt:lpstr>SE사업팀</vt:lpstr>
      <vt:lpstr>철도사업팀</vt:lpstr>
      <vt:lpstr>기획팀</vt:lpstr>
      <vt:lpstr>성과예산팀</vt:lpstr>
      <vt:lpstr>정보화팀</vt:lpstr>
      <vt:lpstr>총무팀</vt:lpstr>
      <vt:lpstr>노무복지팀</vt:lpstr>
      <vt:lpstr>자산회계팀</vt:lpstr>
      <vt:lpstr>인재개발팀</vt:lpstr>
      <vt:lpstr>차량팀</vt:lpstr>
      <vt:lpstr>승무팀</vt:lpstr>
      <vt:lpstr>신호팀</vt:lpstr>
      <vt:lpstr>통신팀</vt:lpstr>
      <vt:lpstr>전기팀</vt:lpstr>
      <vt:lpstr>기계환경팀</vt:lpstr>
      <vt:lpstr>토목팀</vt:lpstr>
      <vt:lpstr>건축팀</vt:lpstr>
      <vt:lpstr>영업팀</vt:lpstr>
      <vt:lpstr>고객만족팀</vt:lpstr>
      <vt:lpstr>문화홍보팀</vt:lpstr>
      <vt:lpstr>부대사업팀</vt:lpstr>
      <vt:lpstr>역무자동화팀</vt:lpstr>
      <vt:lpstr>종합관제실</vt:lpstr>
      <vt:lpstr>감사실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keiti</dc:creator>
  <cp:lastModifiedBy>도시철도공사</cp:lastModifiedBy>
  <cp:lastPrinted>2014-04-14T08:47:56Z</cp:lastPrinted>
  <dcterms:created xsi:type="dcterms:W3CDTF">2005-12-01T06:20:18Z</dcterms:created>
  <dcterms:modified xsi:type="dcterms:W3CDTF">2018-04-12T12:11:39Z</dcterms:modified>
</cp:coreProperties>
</file>