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\2.의전\3.업무추진비\1.공시\홈페이지 공시\"/>
    </mc:Choice>
  </mc:AlternateContent>
  <bookViews>
    <workbookView xWindow="0" yWindow="0" windowWidth="28800" windowHeight="12315"/>
  </bookViews>
  <sheets>
    <sheet name="20년 5월" sheetId="1" r:id="rId1"/>
  </sheets>
  <definedNames>
    <definedName name="_xlnm.Print_Area" localSheetId="0">'20년 5월'!$A$1:$F$17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<sst xmlns="http://schemas.openxmlformats.org/spreadsheetml/2006/main" count="60" uniqueCount="53">
  <si>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</si>
  <si>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</si>
  <si>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</si>
  <si>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</si>
  <si>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</si>
  <si>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</si>
  <si>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</si>
  <si>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</si>
  <si>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  <phoneticPr fontId="3" type="noConversion"/>
  </si>
  <si>
    <t>카드</t>
    <phoneticPr fontId="3" type="noConversion"/>
  </si>
  <si>
    <t>현금</t>
    <phoneticPr fontId="3" type="noConversion"/>
  </si>
  <si>
    <t>현금</t>
    <phoneticPr fontId="3" type="noConversion"/>
  </si>
  <si>
    <t>인사위원회 시행에 따른 직원격려 및 간담회 개최</t>
  </si>
  <si>
    <t>1회 추경예산 확정에 따른 직원격려 및 간담회 개최</t>
  </si>
  <si>
    <t>적극적 고용개선 업무협약 시행에 따른 직원격려 및 간담회 개최</t>
  </si>
  <si>
    <t>재택근무 복무점검 관련 간담회 개최</t>
  </si>
  <si>
    <t>전통시장 방문행사 관련 상인회 간담회 시행</t>
  </si>
  <si>
    <t>추석맞이 현장근로자 격려품 구매</t>
  </si>
  <si>
    <t>상임감사와의 청렴소통회 제2차 청심환 추진</t>
  </si>
  <si>
    <t>루뇽</t>
  </si>
  <si>
    <t>상무무등반점</t>
  </si>
  <si>
    <t>춘향</t>
  </si>
  <si>
    <t>초현숯불구이</t>
  </si>
  <si>
    <t>황금농부장터</t>
  </si>
  <si>
    <t>상무옥</t>
  </si>
  <si>
    <t>사장 등 6명</t>
    <phoneticPr fontId="3" type="noConversion"/>
  </si>
  <si>
    <t>신호팀 직원1</t>
    <phoneticPr fontId="3" type="noConversion"/>
  </si>
  <si>
    <t>승무팀 직원1</t>
    <phoneticPr fontId="3" type="noConversion"/>
  </si>
  <si>
    <t>통신팀 직원1</t>
    <phoneticPr fontId="3" type="noConversion"/>
  </si>
  <si>
    <t>사장 등 7명</t>
    <phoneticPr fontId="3" type="noConversion"/>
  </si>
  <si>
    <t>역무자동화팀 직원1</t>
    <phoneticPr fontId="3" type="noConversion"/>
  </si>
  <si>
    <t>사장 등 4명</t>
    <phoneticPr fontId="3" type="noConversion"/>
  </si>
  <si>
    <t>상임감사 등 8명</t>
    <phoneticPr fontId="3" type="noConversion"/>
  </si>
  <si>
    <t>정보화팀 직원1</t>
    <phoneticPr fontId="3" type="noConversion"/>
  </si>
  <si>
    <t>차량팀 직원1</t>
    <phoneticPr fontId="3" type="noConversion"/>
  </si>
  <si>
    <t>사장 등 14명</t>
    <phoneticPr fontId="3" type="noConversion"/>
  </si>
  <si>
    <t>공사직원 644명</t>
    <phoneticPr fontId="3" type="noConversion"/>
  </si>
  <si>
    <t>상임감사 등 7명</t>
    <phoneticPr fontId="3" type="noConversion"/>
  </si>
  <si>
    <t>현금</t>
    <phoneticPr fontId="3" type="noConversion"/>
  </si>
  <si>
    <t>카드</t>
    <phoneticPr fontId="3" type="noConversion"/>
  </si>
  <si>
    <t>카드</t>
    <phoneticPr fontId="3" type="noConversion"/>
  </si>
  <si>
    <t>국빈장례식장 1층 101관</t>
    <phoneticPr fontId="3" type="noConversion"/>
  </si>
  <si>
    <t>까사디루체 1층 루체홀</t>
    <phoneticPr fontId="3" type="noConversion"/>
  </si>
  <si>
    <t>남문장례식장 101호</t>
    <phoneticPr fontId="3" type="noConversion"/>
  </si>
  <si>
    <t>빛장례식장 301호</t>
    <phoneticPr fontId="3" type="noConversion"/>
  </si>
  <si>
    <t>웨딩그룹 위더스 3층 아모르홀</t>
    <phoneticPr fontId="3" type="noConversion"/>
  </si>
  <si>
    <t>드메르 웨딩홀 4층 라비엔홀</t>
    <phoneticPr fontId="3" type="noConversion"/>
  </si>
  <si>
    <t>직원 경조사비 지급(김○○ 부장 부친상)</t>
    <phoneticPr fontId="3" type="noConversion"/>
  </si>
  <si>
    <t>직원 경조사비 지급(한○○ 주임 결혼)</t>
    <phoneticPr fontId="3" type="noConversion"/>
  </si>
  <si>
    <t>직원 경조사비 지급(류○○ 대리 빙부상)</t>
    <phoneticPr fontId="3" type="noConversion"/>
  </si>
  <si>
    <t>직원 경조사비 지급(김○○ 대리 빙부상)</t>
    <phoneticPr fontId="3" type="noConversion"/>
  </si>
  <si>
    <t>직원 경조사비 지급(김○○ 대리 결혼)</t>
    <phoneticPr fontId="3" type="noConversion"/>
  </si>
  <si>
    <t>직원 경조사비 지급(민○○ 차장 장남 결혼)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</si>
</sst>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</cellStyleXfs>
  <cellXfs count="24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8" fillId="0" borderId="2" xfId="2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right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59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view="pageBreakPreview" zoomScaleNormal="100" zoomScaleSheetLayoutView="100" workbookViewId="0">
      <selection sqref="A1:F1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20" t="str">
        <f>"기관업무추진비 집행내역("&amp;YEAR(A5)&amp;"년 "&amp;MONTH(A5)&amp;"월)"</f>
        <v>기관업무추진비 집행내역(2020년 9월)</v>
      </c>
      <c r="B1" s="20"/>
      <c r="C1" s="20"/>
      <c r="D1" s="20"/>
      <c r="E1" s="20"/>
      <c r="F1" s="20"/>
    </row>
    <row r="2" spans="1:7" ht="18.75">
      <c r="A2" s="21"/>
      <c r="B2" s="21"/>
      <c r="C2" s="2"/>
      <c r="D2" s="2"/>
      <c r="E2" s="22" t="s">
        <v>0</v>
      </c>
      <c r="F2" s="22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3" t="s">
        <v>7</v>
      </c>
      <c r="B4" s="23"/>
      <c r="C4" s="6">
        <f>SUM($C$5:$C$40)</f>
        <v>1780500</v>
      </c>
      <c r="D4" s="7"/>
      <c r="E4" s="5"/>
      <c r="F4" s="5"/>
    </row>
    <row r="5" spans="1:7" ht="24" customHeight="1">
      <c r="A5" s="17">
        <v>44075</v>
      </c>
      <c r="B5" s="12" t="s">
        <v>12</v>
      </c>
      <c r="C5" s="15">
        <v>132000</v>
      </c>
      <c r="D5" s="12" t="s">
        <v>19</v>
      </c>
      <c r="E5" s="12" t="s">
        <v>25</v>
      </c>
      <c r="F5" s="16" t="s">
        <v>8</v>
      </c>
      <c r="G5" s="14"/>
    </row>
    <row r="6" spans="1:7" ht="24" customHeight="1">
      <c r="A6" s="17">
        <v>44076</v>
      </c>
      <c r="B6" s="12" t="s">
        <v>47</v>
      </c>
      <c r="C6" s="15">
        <v>50000</v>
      </c>
      <c r="D6" s="12" t="s">
        <v>41</v>
      </c>
      <c r="E6" s="12" t="s">
        <v>26</v>
      </c>
      <c r="F6" s="16" t="s">
        <v>10</v>
      </c>
      <c r="G6" s="14"/>
    </row>
    <row r="7" spans="1:7" ht="24" customHeight="1">
      <c r="A7" s="17">
        <v>44076</v>
      </c>
      <c r="B7" s="12" t="s">
        <v>48</v>
      </c>
      <c r="C7" s="15">
        <v>50000</v>
      </c>
      <c r="D7" s="12" t="s">
        <v>42</v>
      </c>
      <c r="E7" s="12" t="s">
        <v>27</v>
      </c>
      <c r="F7" s="16" t="s">
        <v>10</v>
      </c>
      <c r="G7" s="14"/>
    </row>
    <row r="8" spans="1:7" ht="24" customHeight="1">
      <c r="A8" s="17">
        <v>44076</v>
      </c>
      <c r="B8" s="12" t="s">
        <v>49</v>
      </c>
      <c r="C8" s="15">
        <v>50000</v>
      </c>
      <c r="D8" s="12" t="s">
        <v>43</v>
      </c>
      <c r="E8" s="12" t="s">
        <v>28</v>
      </c>
      <c r="F8" s="16" t="s">
        <v>10</v>
      </c>
      <c r="G8" s="14"/>
    </row>
    <row r="9" spans="1:7" ht="24" customHeight="1">
      <c r="A9" s="17">
        <v>44078</v>
      </c>
      <c r="B9" s="12" t="s">
        <v>13</v>
      </c>
      <c r="C9" s="15">
        <v>135000</v>
      </c>
      <c r="D9" s="12" t="s">
        <v>20</v>
      </c>
      <c r="E9" s="12" t="s">
        <v>29</v>
      </c>
      <c r="F9" s="16" t="s">
        <v>9</v>
      </c>
      <c r="G9" s="14"/>
    </row>
    <row r="10" spans="1:7" ht="24.95" customHeight="1">
      <c r="A10" s="17">
        <v>44081</v>
      </c>
      <c r="B10" s="12" t="s">
        <v>50</v>
      </c>
      <c r="C10" s="15">
        <v>50000</v>
      </c>
      <c r="D10" s="12" t="s">
        <v>44</v>
      </c>
      <c r="E10" s="12" t="s">
        <v>30</v>
      </c>
      <c r="F10" s="16" t="s">
        <v>11</v>
      </c>
    </row>
    <row r="11" spans="1:7" ht="24.95" customHeight="1">
      <c r="A11" s="17">
        <v>44089</v>
      </c>
      <c r="B11" s="12" t="s">
        <v>14</v>
      </c>
      <c r="C11" s="15">
        <v>61500</v>
      </c>
      <c r="D11" s="12" t="s">
        <v>19</v>
      </c>
      <c r="E11" s="12" t="s">
        <v>31</v>
      </c>
      <c r="F11" s="16" t="s">
        <v>8</v>
      </c>
    </row>
    <row r="12" spans="1:7" ht="24.95" customHeight="1">
      <c r="A12" s="17">
        <v>44089</v>
      </c>
      <c r="B12" s="12" t="s">
        <v>15</v>
      </c>
      <c r="C12" s="15">
        <v>192000</v>
      </c>
      <c r="D12" s="12" t="s">
        <v>21</v>
      </c>
      <c r="E12" s="12" t="s">
        <v>32</v>
      </c>
      <c r="F12" s="16" t="s">
        <v>8</v>
      </c>
    </row>
    <row r="13" spans="1:7" ht="24.95" customHeight="1">
      <c r="A13" s="17">
        <v>44096</v>
      </c>
      <c r="B13" s="12" t="s">
        <v>16</v>
      </c>
      <c r="C13" s="15">
        <v>262000</v>
      </c>
      <c r="D13" s="12" t="s">
        <v>22</v>
      </c>
      <c r="E13" s="12" t="s">
        <v>35</v>
      </c>
      <c r="F13" s="16" t="s">
        <v>8</v>
      </c>
    </row>
    <row r="14" spans="1:7" ht="24.95" customHeight="1">
      <c r="A14" s="17">
        <v>44103</v>
      </c>
      <c r="B14" s="12" t="s">
        <v>51</v>
      </c>
      <c r="C14" s="15">
        <v>50000</v>
      </c>
      <c r="D14" s="12" t="s">
        <v>45</v>
      </c>
      <c r="E14" s="12" t="s">
        <v>33</v>
      </c>
      <c r="F14" s="16" t="s">
        <v>11</v>
      </c>
    </row>
    <row r="15" spans="1:7" ht="24.95" customHeight="1">
      <c r="A15" s="17">
        <v>44103</v>
      </c>
      <c r="B15" s="12" t="s">
        <v>52</v>
      </c>
      <c r="C15" s="15">
        <v>50000</v>
      </c>
      <c r="D15" s="12" t="s">
        <v>46</v>
      </c>
      <c r="E15" s="12" t="s">
        <v>34</v>
      </c>
      <c r="F15" s="16" t="s">
        <v>38</v>
      </c>
    </row>
    <row r="16" spans="1:7" ht="24.95" customHeight="1">
      <c r="A16" s="17">
        <v>44103</v>
      </c>
      <c r="B16" s="18" t="s">
        <v>17</v>
      </c>
      <c r="C16" s="19">
        <v>548000</v>
      </c>
      <c r="D16" s="18" t="s">
        <v>23</v>
      </c>
      <c r="E16" s="12" t="s">
        <v>36</v>
      </c>
      <c r="F16" s="16" t="s">
        <v>39</v>
      </c>
    </row>
    <row r="17" spans="1:6" ht="24.95" customHeight="1">
      <c r="A17" s="17">
        <v>44103</v>
      </c>
      <c r="B17" s="18" t="s">
        <v>18</v>
      </c>
      <c r="C17" s="19">
        <v>150000</v>
      </c>
      <c r="D17" s="12" t="s">
        <v>24</v>
      </c>
      <c r="E17" s="12" t="s">
        <v>37</v>
      </c>
      <c r="F17" s="16" t="s">
        <v>40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5 B6:D8 F6:F8">
    <cfRule type="expression" dxfId="58" priority="97" stopIfTrue="1">
      <formula>_xlfn.ISFORMULA(B5)</formula>
    </cfRule>
  </conditionalFormatting>
  <conditionalFormatting sqref="A5:A17">
    <cfRule type="expression" dxfId="57" priority="85" stopIfTrue="1">
      <formula>_xlfn.ISFORMULA(A5)</formula>
    </cfRule>
  </conditionalFormatting>
  <conditionalFormatting sqref="B9:D9">
    <cfRule type="expression" dxfId="56" priority="83" stopIfTrue="1">
      <formula>_xlfn.ISFORMULA(B9)</formula>
    </cfRule>
  </conditionalFormatting>
  <conditionalFormatting sqref="B10:B11">
    <cfRule type="expression" dxfId="55" priority="79" stopIfTrue="1">
      <formula>_xlfn.ISFORMULA(B10)</formula>
    </cfRule>
  </conditionalFormatting>
  <conditionalFormatting sqref="C10:C15">
    <cfRule type="expression" dxfId="54" priority="77" stopIfTrue="1">
      <formula>_xlfn.ISFORMULA(C10)</formula>
    </cfRule>
  </conditionalFormatting>
  <conditionalFormatting sqref="F10">
    <cfRule type="expression" dxfId="53" priority="74" stopIfTrue="1">
      <formula>_xlfn.ISFORMULA(F10)</formula>
    </cfRule>
  </conditionalFormatting>
  <conditionalFormatting sqref="D10:D16">
    <cfRule type="expression" dxfId="52" priority="69" stopIfTrue="1">
      <formula>_xlfn.ISFORMULA(D10)</formula>
    </cfRule>
  </conditionalFormatting>
  <conditionalFormatting sqref="F12:F16">
    <cfRule type="expression" dxfId="50" priority="67" stopIfTrue="1">
      <formula>_xlfn.ISFORMULA(F12)</formula>
    </cfRule>
  </conditionalFormatting>
  <conditionalFormatting sqref="B10:B16">
    <cfRule type="expression" dxfId="49" priority="61" stopIfTrue="1">
      <formula>_xlfn.ISFORMULA(B10)</formula>
    </cfRule>
  </conditionalFormatting>
  <conditionalFormatting sqref="E16">
    <cfRule type="expression" dxfId="37" priority="18" stopIfTrue="1">
      <formula>_xlfn.ISFORMULA(E16)</formula>
    </cfRule>
  </conditionalFormatting>
  <conditionalFormatting sqref="B17">
    <cfRule type="expression" dxfId="35" priority="17" stopIfTrue="1">
      <formula>_xlfn.ISFORMULA(B17)</formula>
    </cfRule>
  </conditionalFormatting>
  <conditionalFormatting sqref="D17">
    <cfRule type="expression" dxfId="33" priority="16" stopIfTrue="1">
      <formula>_xlfn.ISFORMULA(D17)</formula>
    </cfRule>
  </conditionalFormatting>
  <conditionalFormatting sqref="E12">
    <cfRule type="expression" dxfId="31" priority="15" stopIfTrue="1">
      <formula>_xlfn.ISFORMULA(E12)</formula>
    </cfRule>
  </conditionalFormatting>
  <conditionalFormatting sqref="E17">
    <cfRule type="expression" dxfId="29" priority="14" stopIfTrue="1">
      <formula>_xlfn.ISFORMULA(E17)</formula>
    </cfRule>
  </conditionalFormatting>
  <conditionalFormatting sqref="E6">
    <cfRule type="expression" dxfId="27" priority="13" stopIfTrue="1">
      <formula>_xlfn.ISFORMULA(E6)</formula>
    </cfRule>
  </conditionalFormatting>
  <conditionalFormatting sqref="E7">
    <cfRule type="expression" dxfId="25" priority="12" stopIfTrue="1">
      <formula>_xlfn.ISFORMULA(E7)</formula>
    </cfRule>
  </conditionalFormatting>
  <conditionalFormatting sqref="E8">
    <cfRule type="expression" dxfId="23" priority="11" stopIfTrue="1">
      <formula>_xlfn.ISFORMULA(E8)</formula>
    </cfRule>
  </conditionalFormatting>
  <conditionalFormatting sqref="E9">
    <cfRule type="expression" dxfId="21" priority="10" stopIfTrue="1">
      <formula>_xlfn.ISFORMULA(E9)</formula>
    </cfRule>
  </conditionalFormatting>
  <conditionalFormatting sqref="E10">
    <cfRule type="expression" dxfId="19" priority="9" stopIfTrue="1">
      <formula>_xlfn.ISFORMULA(E10)</formula>
    </cfRule>
  </conditionalFormatting>
  <conditionalFormatting sqref="E11">
    <cfRule type="expression" dxfId="17" priority="8" stopIfTrue="1">
      <formula>_xlfn.ISFORMULA(E11)</formula>
    </cfRule>
  </conditionalFormatting>
  <conditionalFormatting sqref="E13">
    <cfRule type="expression" dxfId="15" priority="7" stopIfTrue="1">
      <formula>_xlfn.ISFORMULA(E13)</formula>
    </cfRule>
  </conditionalFormatting>
  <conditionalFormatting sqref="E14">
    <cfRule type="expression" dxfId="13" priority="6" stopIfTrue="1">
      <formula>_xlfn.ISFORMULA(E14)</formula>
    </cfRule>
  </conditionalFormatting>
  <conditionalFormatting sqref="E15">
    <cfRule type="expression" dxfId="11" priority="5" stopIfTrue="1">
      <formula>_xlfn.ISFORMULA(E15)</formula>
    </cfRule>
  </conditionalFormatting>
  <conditionalFormatting sqref="F9">
    <cfRule type="expression" dxfId="7" priority="4" stopIfTrue="1">
      <formula>_xlfn.ISFORMULA(F9)</formula>
    </cfRule>
  </conditionalFormatting>
  <conditionalFormatting sqref="F11">
    <cfRule type="expression" dxfId="3" priority="2" stopIfTrue="1">
      <formula>_xlfn.ISFORMULA(F11)</formula>
    </cfRule>
  </conditionalFormatting>
  <conditionalFormatting sqref="F17">
    <cfRule type="expression" dxfId="1" priority="1" stopIfTrue="1">
      <formula>_xlfn.ISFORMULA(F17)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20년 5월</vt:lpstr>
      <vt:lpstr>'20년 5월'!Print_Area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2020-10-10T05:43:08Z</dcterms:modified>
</cp:coreProperties>
</file>