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\2.의전\3.업무추진비\1.공시\홈페이지 공시\"/>
    </mc:Choice>
  </mc:AlternateContent>
  <bookViews>
    <workbookView xWindow="0" yWindow="0" windowWidth="28800" windowHeight="12315"/>
  </bookViews>
  <sheets>
    <sheet name="20년 5월" sheetId="1" r:id="rId1"/>
  </sheets>
  <definedNames>
    <definedName name="_xlnm.Print_Area" localSheetId="0">'20년 5월'!$A$1:$F$16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<sst xmlns="http://schemas.openxmlformats.org/spreadsheetml/2006/main" count="56" uniqueCount="42">
  <si>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</si>
  <si>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</si>
  <si>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</si>
  <si>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</si>
  <si>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</si>
  <si>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</si>
  <si>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</si>
  <si>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</si>
  <si>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현금</t>
    <phoneticPr fontId="3" type="noConversion"/>
  </si>
  <si>
    <t>카드</t>
    <phoneticPr fontId="3" type="noConversion"/>
  </si>
  <si>
    <t>상임감사 등 5명</t>
    <phoneticPr fontId="3" type="noConversion"/>
  </si>
  <si>
    <t>사장 등 10명</t>
    <phoneticPr fontId="3" type="noConversion"/>
  </si>
  <si>
    <t>영업팀 직원1</t>
    <phoneticPr fontId="3" type="noConversion"/>
  </si>
  <si>
    <t>경영본부장 등 6명</t>
    <phoneticPr fontId="3" type="noConversion"/>
  </si>
  <si>
    <t>상반기 철도차량정비교육 관련 간담회 개최</t>
  </si>
  <si>
    <t>상반기 인사고충 상담 관련 간담회 개최</t>
  </si>
  <si>
    <t>부패방지 시책평가 추진 관련 간담회 개최</t>
  </si>
  <si>
    <t>전동차 공기질 개선장치 설치에 따른 간담회 개최</t>
  </si>
  <si>
    <t>상반기 신속집행 점검회의 관련 간담회 등 개최</t>
  </si>
  <si>
    <t>상반기 업무직채용 면접평가 관련 간담회 등 개최</t>
  </si>
  <si>
    <t>여성리더구현 교육 관련 간담회 개최</t>
  </si>
  <si>
    <t>기록물평가심의위원회 관련 간담회 등 개최</t>
  </si>
  <si>
    <t>감찰활동 및 감사업무 추진 관련 간담회 개최</t>
  </si>
  <si>
    <t>천송</t>
  </si>
  <si>
    <t>토마루</t>
  </si>
  <si>
    <t>다도해물나라</t>
  </si>
  <si>
    <t>부길 추어탕</t>
  </si>
  <si>
    <t>정글통</t>
  </si>
  <si>
    <t>청수유통</t>
  </si>
  <si>
    <t>가화원</t>
  </si>
  <si>
    <t>명송생복집</t>
  </si>
  <si>
    <t>서다우참치</t>
  </si>
  <si>
    <t>천지장례식장</t>
    <phoneticPr fontId="3" type="noConversion"/>
  </si>
  <si>
    <t>직원 경조사비 지급(김○○ 주임 시모상)</t>
    <phoneticPr fontId="3" type="noConversion"/>
  </si>
  <si>
    <t>직원 경조사비 지급(이○○ 주임 결혼)</t>
    <phoneticPr fontId="3" type="noConversion"/>
  </si>
  <si>
    <t>드메르웨딩홀</t>
    <phoneticPr fontId="3" type="noConversion"/>
  </si>
  <si>
    <t>위더스웨딩홀</t>
    <phoneticPr fontId="3" type="noConversion"/>
  </si>
  <si>
    <t>직원 경조사비 지급(김○○ 주임 장남결혼)</t>
    <phoneticPr fontId="3" type="noConversion"/>
  </si>
  <si>
    <t>경영본부장 등 8명</t>
    <phoneticPr fontId="3" type="noConversion"/>
  </si>
  <si>
    <t>기술본부장 등 7명</t>
    <phoneticPr fontId="3" type="noConversion"/>
  </si>
  <si>
    <t>사장 등 6명</t>
    <phoneticPr fontId="3" type="noConversion"/>
  </si>
  <si>
    <t>차량팀 직원1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</si>
</sst>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5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shrinkToFi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37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view="pageBreakPreview" zoomScaleNormal="100" zoomScaleSheetLayoutView="100" workbookViewId="0">
      <selection sqref="A1:F1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21" t="str">
        <f>"기관업무추진비 집행내역("&amp;YEAR(A5)&amp;"년 "&amp;MONTH(A5)&amp;"월)"</f>
        <v>기관업무추진비 집행내역(2020년 6월)</v>
      </c>
      <c r="B1" s="21"/>
      <c r="C1" s="21"/>
      <c r="D1" s="21"/>
      <c r="E1" s="21"/>
      <c r="F1" s="21"/>
    </row>
    <row r="2" spans="1:7" ht="18.75">
      <c r="A2" s="22"/>
      <c r="B2" s="22"/>
      <c r="C2" s="2"/>
      <c r="D2" s="2"/>
      <c r="E2" s="23" t="s">
        <v>0</v>
      </c>
      <c r="F2" s="23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4" t="s">
        <v>7</v>
      </c>
      <c r="B4" s="24"/>
      <c r="C4" s="6">
        <f>SUM($C$5:$C$42)</f>
        <v>1213440</v>
      </c>
      <c r="D4" s="7"/>
      <c r="E4" s="5"/>
      <c r="F4" s="5"/>
    </row>
    <row r="5" spans="1:7" ht="24" customHeight="1">
      <c r="A5" s="17">
        <v>43985</v>
      </c>
      <c r="B5" s="12" t="s">
        <v>33</v>
      </c>
      <c r="C5" s="15">
        <v>50000</v>
      </c>
      <c r="D5" s="12" t="s">
        <v>32</v>
      </c>
      <c r="E5" s="12" t="s">
        <v>12</v>
      </c>
      <c r="F5" s="16" t="s">
        <v>8</v>
      </c>
      <c r="G5" s="14"/>
    </row>
    <row r="6" spans="1:7" ht="24" customHeight="1">
      <c r="A6" s="17">
        <v>43985</v>
      </c>
      <c r="B6" s="12" t="s">
        <v>15</v>
      </c>
      <c r="C6" s="15">
        <v>95000</v>
      </c>
      <c r="D6" s="12" t="s">
        <v>23</v>
      </c>
      <c r="E6" s="12" t="s">
        <v>38</v>
      </c>
      <c r="F6" s="16" t="s">
        <v>9</v>
      </c>
      <c r="G6" s="14"/>
    </row>
    <row r="7" spans="1:7" ht="24" customHeight="1">
      <c r="A7" s="17">
        <v>43985</v>
      </c>
      <c r="B7" s="12" t="s">
        <v>16</v>
      </c>
      <c r="C7" s="15">
        <v>52000</v>
      </c>
      <c r="D7" s="12" t="s">
        <v>24</v>
      </c>
      <c r="E7" s="12" t="s">
        <v>10</v>
      </c>
      <c r="F7" s="16" t="s">
        <v>9</v>
      </c>
      <c r="G7" s="14"/>
    </row>
    <row r="8" spans="1:7" ht="24" customHeight="1">
      <c r="A8" s="17">
        <v>43986</v>
      </c>
      <c r="B8" s="12" t="s">
        <v>17</v>
      </c>
      <c r="C8" s="15">
        <v>104000</v>
      </c>
      <c r="D8" s="12" t="s">
        <v>25</v>
      </c>
      <c r="E8" s="12" t="s">
        <v>39</v>
      </c>
      <c r="F8" s="16" t="s">
        <v>9</v>
      </c>
      <c r="G8" s="14"/>
    </row>
    <row r="9" spans="1:7" ht="24" customHeight="1">
      <c r="A9" s="17">
        <v>43987</v>
      </c>
      <c r="B9" s="12" t="s">
        <v>18</v>
      </c>
      <c r="C9" s="15">
        <v>94000</v>
      </c>
      <c r="D9" s="12" t="s">
        <v>26</v>
      </c>
      <c r="E9" s="12" t="s">
        <v>40</v>
      </c>
      <c r="F9" s="16" t="s">
        <v>9</v>
      </c>
      <c r="G9" s="14"/>
    </row>
    <row r="10" spans="1:7" ht="24.95" customHeight="1">
      <c r="A10" s="17">
        <v>43992</v>
      </c>
      <c r="B10" s="12" t="s">
        <v>19</v>
      </c>
      <c r="C10" s="15">
        <v>214000</v>
      </c>
      <c r="D10" s="12" t="s">
        <v>27</v>
      </c>
      <c r="E10" s="12" t="s">
        <v>11</v>
      </c>
      <c r="F10" s="16" t="s">
        <v>9</v>
      </c>
    </row>
    <row r="11" spans="1:7" ht="24.95" customHeight="1">
      <c r="A11" s="17">
        <v>43992</v>
      </c>
      <c r="B11" s="12" t="s">
        <v>34</v>
      </c>
      <c r="C11" s="15">
        <v>50000</v>
      </c>
      <c r="D11" s="12" t="s">
        <v>35</v>
      </c>
      <c r="E11" s="12" t="s">
        <v>41</v>
      </c>
      <c r="F11" s="16" t="s">
        <v>8</v>
      </c>
    </row>
    <row r="12" spans="1:7" ht="24.95" customHeight="1">
      <c r="A12" s="17">
        <v>43993</v>
      </c>
      <c r="B12" s="12" t="s">
        <v>20</v>
      </c>
      <c r="C12" s="15">
        <v>139440</v>
      </c>
      <c r="D12" s="12" t="s">
        <v>28</v>
      </c>
      <c r="E12" s="12" t="s">
        <v>13</v>
      </c>
      <c r="F12" s="16" t="s">
        <v>9</v>
      </c>
    </row>
    <row r="13" spans="1:7" ht="24.95" customHeight="1">
      <c r="A13" s="17">
        <v>43999</v>
      </c>
      <c r="B13" s="19" t="s">
        <v>21</v>
      </c>
      <c r="C13" s="20">
        <v>171000</v>
      </c>
      <c r="D13" s="19" t="s">
        <v>29</v>
      </c>
      <c r="E13" s="12" t="s">
        <v>11</v>
      </c>
      <c r="F13" s="16" t="s">
        <v>9</v>
      </c>
    </row>
    <row r="14" spans="1:7" ht="24.95" customHeight="1">
      <c r="A14" s="17">
        <v>44000</v>
      </c>
      <c r="B14" s="12" t="s">
        <v>14</v>
      </c>
      <c r="C14" s="15">
        <v>104000</v>
      </c>
      <c r="D14" s="12" t="s">
        <v>30</v>
      </c>
      <c r="E14" s="12" t="s">
        <v>39</v>
      </c>
      <c r="F14" s="16" t="s">
        <v>9</v>
      </c>
    </row>
    <row r="15" spans="1:7" ht="24.95" customHeight="1">
      <c r="A15" s="17">
        <v>44001</v>
      </c>
      <c r="B15" s="18" t="s">
        <v>22</v>
      </c>
      <c r="C15" s="15">
        <v>90000</v>
      </c>
      <c r="D15" s="12" t="s">
        <v>31</v>
      </c>
      <c r="E15" s="12" t="s">
        <v>10</v>
      </c>
      <c r="F15" s="16" t="s">
        <v>9</v>
      </c>
    </row>
    <row r="16" spans="1:7" ht="24.95" customHeight="1">
      <c r="A16" s="17">
        <v>44005</v>
      </c>
      <c r="B16" s="18" t="s">
        <v>37</v>
      </c>
      <c r="C16" s="15">
        <v>50000</v>
      </c>
      <c r="D16" s="12" t="s">
        <v>36</v>
      </c>
      <c r="E16" s="12" t="s">
        <v>12</v>
      </c>
      <c r="F16" s="16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7 B8:D8 F8">
    <cfRule type="expression" dxfId="36" priority="62" stopIfTrue="1">
      <formula>_xlfn.ISFORMULA(B5)</formula>
    </cfRule>
  </conditionalFormatting>
  <conditionalFormatting sqref="A5:A16">
    <cfRule type="expression" dxfId="35" priority="50" stopIfTrue="1">
      <formula>_xlfn.ISFORMULA(A5)</formula>
    </cfRule>
  </conditionalFormatting>
  <conditionalFormatting sqref="B9:D9">
    <cfRule type="expression" dxfId="34" priority="48" stopIfTrue="1">
      <formula>_xlfn.ISFORMULA(B9)</formula>
    </cfRule>
  </conditionalFormatting>
  <conditionalFormatting sqref="B10:B11">
    <cfRule type="expression" dxfId="33" priority="44" stopIfTrue="1">
      <formula>_xlfn.ISFORMULA(B10)</formula>
    </cfRule>
  </conditionalFormatting>
  <conditionalFormatting sqref="C10:C12">
    <cfRule type="expression" dxfId="32" priority="42" stopIfTrue="1">
      <formula>_xlfn.ISFORMULA(C10)</formula>
    </cfRule>
  </conditionalFormatting>
  <conditionalFormatting sqref="F10">
    <cfRule type="expression" dxfId="31" priority="39" stopIfTrue="1">
      <formula>_xlfn.ISFORMULA(F10)</formula>
    </cfRule>
  </conditionalFormatting>
  <conditionalFormatting sqref="C14:C16">
    <cfRule type="expression" dxfId="30" priority="35" stopIfTrue="1">
      <formula>_xlfn.ISFORMULA(C14)</formula>
    </cfRule>
  </conditionalFormatting>
  <conditionalFormatting sqref="D10:D16">
    <cfRule type="expression" dxfId="29" priority="34" stopIfTrue="1">
      <formula>_xlfn.ISFORMULA(D10)</formula>
    </cfRule>
  </conditionalFormatting>
  <conditionalFormatting sqref="F9">
    <cfRule type="expression" dxfId="28" priority="33" stopIfTrue="1">
      <formula>_xlfn.ISFORMULA(F9)</formula>
    </cfRule>
  </conditionalFormatting>
  <conditionalFormatting sqref="F12:F14">
    <cfRule type="expression" dxfId="27" priority="32" stopIfTrue="1">
      <formula>_xlfn.ISFORMULA(F12)</formula>
    </cfRule>
  </conditionalFormatting>
  <conditionalFormatting sqref="F15">
    <cfRule type="expression" dxfId="26" priority="31" stopIfTrue="1">
      <formula>_xlfn.ISFORMULA(F15)</formula>
    </cfRule>
  </conditionalFormatting>
  <conditionalFormatting sqref="B10:B14">
    <cfRule type="expression" dxfId="25" priority="26" stopIfTrue="1">
      <formula>_xlfn.ISFORMULA(B10)</formula>
    </cfRule>
  </conditionalFormatting>
  <conditionalFormatting sqref="E10 E12">
    <cfRule type="expression" dxfId="22" priority="16" stopIfTrue="1">
      <formula>_xlfn.ISFORMULA(E10)</formula>
    </cfRule>
  </conditionalFormatting>
  <conditionalFormatting sqref="E15">
    <cfRule type="expression" dxfId="20" priority="14" stopIfTrue="1">
      <formula>_xlfn.ISFORMULA(E15)</formula>
    </cfRule>
  </conditionalFormatting>
  <conditionalFormatting sqref="E8">
    <cfRule type="expression" dxfId="16" priority="8" stopIfTrue="1">
      <formula>_xlfn.ISFORMULA(E8)</formula>
    </cfRule>
  </conditionalFormatting>
  <conditionalFormatting sqref="E9">
    <cfRule type="expression" dxfId="14" priority="7" stopIfTrue="1">
      <formula>_xlfn.ISFORMULA(E9)</formula>
    </cfRule>
  </conditionalFormatting>
  <conditionalFormatting sqref="E11">
    <cfRule type="expression" dxfId="12" priority="6" stopIfTrue="1">
      <formula>_xlfn.ISFORMULA(E11)</formula>
    </cfRule>
  </conditionalFormatting>
  <conditionalFormatting sqref="E13">
    <cfRule type="expression" dxfId="10" priority="5" stopIfTrue="1">
      <formula>_xlfn.ISFORMULA(E13)</formula>
    </cfRule>
  </conditionalFormatting>
  <conditionalFormatting sqref="E14">
    <cfRule type="expression" dxfId="8" priority="4" stopIfTrue="1">
      <formula>_xlfn.ISFORMULA(E14)</formula>
    </cfRule>
  </conditionalFormatting>
  <conditionalFormatting sqref="E16">
    <cfRule type="expression" dxfId="6" priority="3" stopIfTrue="1">
      <formula>_xlfn.ISFORMULA(E16)</formula>
    </cfRule>
  </conditionalFormatting>
  <conditionalFormatting sqref="F11">
    <cfRule type="expression" dxfId="4" priority="2" stopIfTrue="1">
      <formula>_xlfn.ISFORMULA(F11)</formula>
    </cfRule>
  </conditionalFormatting>
  <conditionalFormatting sqref="F16">
    <cfRule type="expression" dxfId="2" priority="1" stopIfTrue="1">
      <formula>_xlfn.ISFORMULA(F16)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5월</vt:lpstr>
      <vt:lpstr>'20년 5월'!Print_Area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2020-07-13T04:32:56Z</dcterms:modified>
</cp:coreProperties>
</file>