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년\오찬 만찬\USB\회계(2019년)\업무추진비 공개\홈페이지\"/>
    </mc:Choice>
  </mc:AlternateContent>
  <bookViews>
    <workbookView xWindow="0" yWindow="0" windowWidth="28800" windowHeight="12315"/>
  </bookViews>
  <sheets>
    <sheet name="19년 11월" sheetId="1" r:id="rId1"/>
  </sheets>
  <definedNames>
    <definedName name="_xlnm.Print_Area" localSheetId="0">'19년 11월'!$A$1:$F$23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<sst xmlns="http://schemas.openxmlformats.org/spreadsheetml/2006/main" count="84" uniqueCount="56">
  <si>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</si>
  <si>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</si>
  <si>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</si>
  <si>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</si>
  <si>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</si>
  <si>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</si>
  <si>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</si>
  <si>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</si>
  <si>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동양맛집</t>
  </si>
  <si>
    <t>진도예가</t>
  </si>
  <si>
    <t>부길추어탕</t>
  </si>
  <si>
    <t>철도차량 정비조직인증 제도시행 관련 간담회 개최</t>
  </si>
  <si>
    <t>2019년 신규채용 최종발표에 따른 직원격려 및 간담회 개최</t>
  </si>
  <si>
    <t>2020년 본예산 예결위 市확정관련 업무회의</t>
  </si>
  <si>
    <t>동절기 안전사고 예방 관련 간담회 개최</t>
  </si>
  <si>
    <t>무료생활서비스 관계자 및 관련직원 간담회 등 업무협의</t>
  </si>
  <si>
    <t>2019년 임금협상 최종 합의에 따른 직원격려 및 간담회 개최</t>
  </si>
  <si>
    <t>도시철도 이용시민 자문위원회 개최관련 직원격려 및 간담회 개최</t>
  </si>
  <si>
    <t>연말연시 상병직원 격려금 지급</t>
  </si>
  <si>
    <t>인사위원회 시행에 따른 직원격려 및 간담회 개최</t>
  </si>
  <si>
    <t>안전경영위원회 시행에 따른 관련직원 격려 및 간담회 개최</t>
  </si>
  <si>
    <t>제106회 이사회 시행에 따른 직원격려 및 간담회 개최</t>
  </si>
  <si>
    <t>2020년 신규사업 추진 관련 간담회 개최</t>
  </si>
  <si>
    <t>정년퇴직행사(업무직) 시행에 따른 퇴직예정자 격려 및 간담회 개최</t>
  </si>
  <si>
    <t>동절기 안전사고 및 화재예방 관련 간담회 개최</t>
  </si>
  <si>
    <t>산업안전보건위원회 시행에 따른 관련직원 격려 및 업무협의 개최</t>
  </si>
  <si>
    <t>2019년 공공기관 성과창출 S등급 달성에 대한 격려 및 간담회</t>
  </si>
  <si>
    <t>옛섬진강</t>
  </si>
  <si>
    <t>강태공회</t>
  </si>
  <si>
    <t>다도해물나라</t>
  </si>
  <si>
    <t>강원맛코다리</t>
  </si>
  <si>
    <t>도도한돈곰탕</t>
  </si>
  <si>
    <t>상무명가</t>
  </si>
  <si>
    <t>승무팀 1</t>
    <phoneticPr fontId="3" type="noConversion"/>
  </si>
  <si>
    <t>부안효병원장례식장</t>
    <phoneticPr fontId="3" type="noConversion"/>
  </si>
  <si>
    <t>사장 외 13</t>
    <phoneticPr fontId="3" type="noConversion"/>
  </si>
  <si>
    <t>사장 외 5</t>
    <phoneticPr fontId="3" type="noConversion"/>
  </si>
  <si>
    <t>차량팀1</t>
    <phoneticPr fontId="3" type="noConversion"/>
  </si>
  <si>
    <t>광주수완장례식장</t>
    <phoneticPr fontId="3" type="noConversion"/>
  </si>
  <si>
    <t>다도해물나라</t>
    <phoneticPr fontId="3" type="noConversion"/>
  </si>
  <si>
    <t>사장 외 8</t>
    <phoneticPr fontId="3" type="noConversion"/>
  </si>
  <si>
    <t>사장 외 9</t>
    <phoneticPr fontId="3" type="noConversion"/>
  </si>
  <si>
    <t>사장 외 10</t>
    <phoneticPr fontId="3" type="noConversion"/>
  </si>
  <si>
    <t>역무자동화팀 1, 총무팀 1</t>
    <phoneticPr fontId="3" type="noConversion"/>
  </si>
  <si>
    <t>-</t>
    <phoneticPr fontId="3" type="noConversion"/>
  </si>
  <si>
    <t>사장 외 11</t>
    <phoneticPr fontId="3" type="noConversion"/>
  </si>
  <si>
    <t>천지장례식장</t>
    <phoneticPr fontId="3" type="noConversion"/>
  </si>
  <si>
    <t>사장 외 15</t>
    <phoneticPr fontId="3" type="noConversion"/>
  </si>
  <si>
    <t>카드</t>
    <phoneticPr fontId="3" type="noConversion"/>
  </si>
  <si>
    <t>현금</t>
    <phoneticPr fontId="3" type="noConversion"/>
  </si>
  <si>
    <t>기술이사 외 3</t>
  </si>
  <si>
    <t>기술이사 외 9</t>
  </si>
  <si>
    <t>기술이사 외 15</t>
  </si>
  <si>
    <t>기술이사 외 13</t>
  </si>
  <si>
    <t>경영이사 외 12</t>
    <phoneticPr fontId="3" type="noConversion"/>
  </si>
  <si>
    <t>직원 경조사비 지급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</si>
</sst>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41" fontId="4" fillId="0" borderId="0" xfId="0" applyNumberFormat="1" applyFont="1" applyFill="1" applyAlignment="1">
      <alignment vertical="center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shrinkToFi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21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tabSelected="1" view="pageBreakPreview" zoomScaleNormal="100" zoomScaleSheetLayoutView="100" workbookViewId="0">
      <selection activeCell="A4" sqref="A4:B4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7" ht="31.5">
      <c r="A1" s="21" t="str">
        <f>"기관업무추진비 집행내역("&amp;YEAR(A5)&amp;"년 "&amp;MONTH(A5)&amp;"월)"</f>
        <v>기관업무추진비 집행내역(2019년 12월)</v>
      </c>
      <c r="B1" s="21"/>
      <c r="C1" s="21"/>
      <c r="D1" s="21"/>
      <c r="E1" s="21"/>
      <c r="F1" s="21"/>
    </row>
    <row r="2" spans="1:7" ht="18.75">
      <c r="A2" s="22"/>
      <c r="B2" s="22"/>
      <c r="C2" s="2"/>
      <c r="D2" s="2"/>
      <c r="E2" s="23" t="s">
        <v>0</v>
      </c>
      <c r="F2" s="23"/>
    </row>
    <row r="3" spans="1:7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7" ht="30" customHeight="1">
      <c r="A4" s="24" t="s">
        <v>7</v>
      </c>
      <c r="B4" s="24"/>
      <c r="C4" s="6">
        <f>SUM($C$5:$C$51)</f>
        <v>3281000</v>
      </c>
      <c r="D4" s="7"/>
      <c r="E4" s="5"/>
      <c r="F4" s="5"/>
    </row>
    <row r="5" spans="1:7" ht="24" customHeight="1">
      <c r="A5" s="17">
        <v>43802</v>
      </c>
      <c r="B5" s="12" t="s">
        <v>11</v>
      </c>
      <c r="C5" s="15">
        <v>40000</v>
      </c>
      <c r="D5" s="12" t="s">
        <v>27</v>
      </c>
      <c r="E5" s="12" t="s">
        <v>50</v>
      </c>
      <c r="F5" s="16" t="s">
        <v>48</v>
      </c>
      <c r="G5" s="14"/>
    </row>
    <row r="6" spans="1:7" ht="24" customHeight="1">
      <c r="A6" s="17">
        <v>43803</v>
      </c>
      <c r="B6" s="12" t="s">
        <v>55</v>
      </c>
      <c r="C6" s="15">
        <v>50000</v>
      </c>
      <c r="D6" s="12" t="s">
        <v>34</v>
      </c>
      <c r="E6" s="12" t="s">
        <v>33</v>
      </c>
      <c r="F6" s="16" t="s">
        <v>49</v>
      </c>
      <c r="G6" s="14"/>
    </row>
    <row r="7" spans="1:7" ht="24" customHeight="1">
      <c r="A7" s="17">
        <v>43805</v>
      </c>
      <c r="B7" s="12" t="s">
        <v>12</v>
      </c>
      <c r="C7" s="15">
        <v>287000</v>
      </c>
      <c r="D7" s="12" t="s">
        <v>28</v>
      </c>
      <c r="E7" s="12" t="s">
        <v>54</v>
      </c>
      <c r="F7" s="16" t="s">
        <v>48</v>
      </c>
      <c r="G7" s="14"/>
    </row>
    <row r="8" spans="1:7" ht="24" customHeight="1">
      <c r="A8" s="17">
        <v>43808</v>
      </c>
      <c r="B8" s="12" t="s">
        <v>13</v>
      </c>
      <c r="C8" s="15">
        <v>123000</v>
      </c>
      <c r="D8" s="12" t="s">
        <v>8</v>
      </c>
      <c r="E8" s="12" t="s">
        <v>36</v>
      </c>
      <c r="F8" s="16" t="s">
        <v>48</v>
      </c>
      <c r="G8" s="14"/>
    </row>
    <row r="9" spans="1:7" ht="24.95" customHeight="1">
      <c r="A9" s="17">
        <v>43809</v>
      </c>
      <c r="B9" s="12" t="s">
        <v>14</v>
      </c>
      <c r="C9" s="15">
        <v>145000</v>
      </c>
      <c r="D9" s="12" t="s">
        <v>27</v>
      </c>
      <c r="E9" s="19" t="s">
        <v>51</v>
      </c>
      <c r="F9" s="16" t="s">
        <v>48</v>
      </c>
    </row>
    <row r="10" spans="1:7" ht="24.95" customHeight="1">
      <c r="A10" s="17">
        <v>43810</v>
      </c>
      <c r="B10" s="12" t="s">
        <v>55</v>
      </c>
      <c r="C10" s="15">
        <v>50000</v>
      </c>
      <c r="D10" s="12" t="s">
        <v>38</v>
      </c>
      <c r="E10" s="19" t="s">
        <v>37</v>
      </c>
      <c r="F10" s="16" t="s">
        <v>49</v>
      </c>
    </row>
    <row r="11" spans="1:7" ht="24.95" customHeight="1">
      <c r="A11" s="17">
        <v>43811</v>
      </c>
      <c r="B11" s="12" t="s">
        <v>15</v>
      </c>
      <c r="C11" s="18">
        <v>172000</v>
      </c>
      <c r="D11" s="12" t="s">
        <v>39</v>
      </c>
      <c r="E11" s="19" t="s">
        <v>40</v>
      </c>
      <c r="F11" s="16" t="s">
        <v>48</v>
      </c>
    </row>
    <row r="12" spans="1:7" ht="24.95" customHeight="1">
      <c r="A12" s="17">
        <v>43812</v>
      </c>
      <c r="B12" s="12" t="s">
        <v>16</v>
      </c>
      <c r="C12" s="15">
        <v>187000</v>
      </c>
      <c r="D12" s="12" t="s">
        <v>8</v>
      </c>
      <c r="E12" s="19" t="s">
        <v>42</v>
      </c>
      <c r="F12" s="16" t="s">
        <v>48</v>
      </c>
    </row>
    <row r="13" spans="1:7" ht="24.95" customHeight="1">
      <c r="A13" s="17">
        <v>43815</v>
      </c>
      <c r="B13" s="20" t="s">
        <v>17</v>
      </c>
      <c r="C13" s="15">
        <v>247000</v>
      </c>
      <c r="D13" s="12" t="s">
        <v>30</v>
      </c>
      <c r="E13" s="19" t="s">
        <v>41</v>
      </c>
      <c r="F13" s="16" t="s">
        <v>48</v>
      </c>
    </row>
    <row r="14" spans="1:7" ht="24.95" customHeight="1">
      <c r="A14" s="17">
        <v>43815</v>
      </c>
      <c r="B14" s="20" t="s">
        <v>18</v>
      </c>
      <c r="C14" s="15">
        <v>100000</v>
      </c>
      <c r="D14" s="12" t="s">
        <v>44</v>
      </c>
      <c r="E14" s="19" t="s">
        <v>43</v>
      </c>
      <c r="F14" s="16" t="s">
        <v>49</v>
      </c>
    </row>
    <row r="15" spans="1:7" ht="24.95" customHeight="1">
      <c r="A15" s="17">
        <v>43816</v>
      </c>
      <c r="B15" s="20" t="s">
        <v>19</v>
      </c>
      <c r="C15" s="15">
        <v>94000</v>
      </c>
      <c r="D15" s="12" t="s">
        <v>10</v>
      </c>
      <c r="E15" s="19" t="s">
        <v>40</v>
      </c>
      <c r="F15" s="16" t="s">
        <v>48</v>
      </c>
    </row>
    <row r="16" spans="1:7" ht="24.95" customHeight="1">
      <c r="A16" s="17">
        <v>43817</v>
      </c>
      <c r="B16" s="20" t="s">
        <v>20</v>
      </c>
      <c r="C16" s="15">
        <v>236000</v>
      </c>
      <c r="D16" s="12" t="s">
        <v>8</v>
      </c>
      <c r="E16" s="19" t="s">
        <v>45</v>
      </c>
      <c r="F16" s="16" t="s">
        <v>48</v>
      </c>
    </row>
    <row r="17" spans="1:6" ht="24.95" customHeight="1">
      <c r="A17" s="17">
        <v>43822</v>
      </c>
      <c r="B17" s="12" t="s">
        <v>55</v>
      </c>
      <c r="C17" s="15">
        <v>50000</v>
      </c>
      <c r="D17" s="12" t="s">
        <v>46</v>
      </c>
      <c r="E17" s="19" t="s">
        <v>37</v>
      </c>
      <c r="F17" s="16" t="s">
        <v>49</v>
      </c>
    </row>
    <row r="18" spans="1:6" ht="24.95" customHeight="1">
      <c r="A18" s="17">
        <v>43822</v>
      </c>
      <c r="B18" s="12" t="s">
        <v>21</v>
      </c>
      <c r="C18" s="15">
        <v>288000</v>
      </c>
      <c r="D18" s="12" t="s">
        <v>9</v>
      </c>
      <c r="E18" s="19" t="s">
        <v>41</v>
      </c>
      <c r="F18" s="16" t="s">
        <v>48</v>
      </c>
    </row>
    <row r="19" spans="1:6" ht="24.95" customHeight="1">
      <c r="A19" s="17">
        <v>43823</v>
      </c>
      <c r="B19" s="20" t="s">
        <v>22</v>
      </c>
      <c r="C19" s="15">
        <v>168000</v>
      </c>
      <c r="D19" s="12" t="s">
        <v>31</v>
      </c>
      <c r="E19" s="19" t="s">
        <v>52</v>
      </c>
      <c r="F19" s="16" t="s">
        <v>48</v>
      </c>
    </row>
    <row r="20" spans="1:6" ht="24.95" customHeight="1">
      <c r="A20" s="17">
        <v>43825</v>
      </c>
      <c r="B20" s="20" t="s">
        <v>23</v>
      </c>
      <c r="C20" s="15">
        <v>265000</v>
      </c>
      <c r="D20" s="12" t="s">
        <v>29</v>
      </c>
      <c r="E20" s="19" t="s">
        <v>35</v>
      </c>
      <c r="F20" s="16" t="s">
        <v>48</v>
      </c>
    </row>
    <row r="21" spans="1:6" ht="24.95" customHeight="1">
      <c r="A21" s="17">
        <v>43825</v>
      </c>
      <c r="B21" s="20" t="s">
        <v>24</v>
      </c>
      <c r="C21" s="15">
        <v>140000</v>
      </c>
      <c r="D21" s="12" t="s">
        <v>27</v>
      </c>
      <c r="E21" s="19" t="s">
        <v>53</v>
      </c>
      <c r="F21" s="16" t="s">
        <v>48</v>
      </c>
    </row>
    <row r="22" spans="1:6" ht="24.95" customHeight="1">
      <c r="A22" s="17">
        <v>43825</v>
      </c>
      <c r="B22" s="20" t="s">
        <v>25</v>
      </c>
      <c r="C22" s="15">
        <v>189000</v>
      </c>
      <c r="D22" s="12" t="s">
        <v>8</v>
      </c>
      <c r="E22" s="19" t="s">
        <v>42</v>
      </c>
      <c r="F22" s="16" t="s">
        <v>48</v>
      </c>
    </row>
    <row r="23" spans="1:6" ht="24.95" customHeight="1">
      <c r="A23" s="17">
        <v>43826</v>
      </c>
      <c r="B23" s="20" t="s">
        <v>26</v>
      </c>
      <c r="C23" s="15">
        <v>450000</v>
      </c>
      <c r="D23" s="12" t="s">
        <v>32</v>
      </c>
      <c r="E23" s="19" t="s">
        <v>47</v>
      </c>
      <c r="F23" s="16" t="s">
        <v>48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7">
    <cfRule type="expression" dxfId="19" priority="38" stopIfTrue="1">
      <formula>_xlfn.ISFORMULA(A5)</formula>
    </cfRule>
  </conditionalFormatting>
  <conditionalFormatting sqref="B8:D8">
    <cfRule type="expression" dxfId="18" priority="24" stopIfTrue="1">
      <formula>_xlfn.ISFORMULA(B8)</formula>
    </cfRule>
  </conditionalFormatting>
  <conditionalFormatting sqref="A8:A11">
    <cfRule type="expression" dxfId="17" priority="23" stopIfTrue="1">
      <formula>_xlfn.ISFORMULA(A8)</formula>
    </cfRule>
  </conditionalFormatting>
  <conditionalFormatting sqref="E8">
    <cfRule type="expression" dxfId="16" priority="22" stopIfTrue="1">
      <formula>_xlfn.ISFORMULA(E8)</formula>
    </cfRule>
  </conditionalFormatting>
  <conditionalFormatting sqref="B9">
    <cfRule type="expression" dxfId="15" priority="20" stopIfTrue="1">
      <formula>_xlfn.ISFORMULA(B9)</formula>
    </cfRule>
  </conditionalFormatting>
  <conditionalFormatting sqref="C9:C10">
    <cfRule type="expression" dxfId="14" priority="18" stopIfTrue="1">
      <formula>_xlfn.ISFORMULA(C9)</formula>
    </cfRule>
  </conditionalFormatting>
  <conditionalFormatting sqref="F9">
    <cfRule type="expression" dxfId="13" priority="15" stopIfTrue="1">
      <formula>_xlfn.ISFORMULA(F9)</formula>
    </cfRule>
  </conditionalFormatting>
  <conditionalFormatting sqref="A12:A23">
    <cfRule type="expression" dxfId="12" priority="12" stopIfTrue="1">
      <formula>_xlfn.ISFORMULA(A12)</formula>
    </cfRule>
  </conditionalFormatting>
  <conditionalFormatting sqref="C12:C23">
    <cfRule type="expression" dxfId="11" priority="11" stopIfTrue="1">
      <formula>_xlfn.ISFORMULA(C12)</formula>
    </cfRule>
  </conditionalFormatting>
  <conditionalFormatting sqref="D9:D23">
    <cfRule type="expression" dxfId="10" priority="10" stopIfTrue="1">
      <formula>_xlfn.ISFORMULA(D9)</formula>
    </cfRule>
  </conditionalFormatting>
  <conditionalFormatting sqref="F8">
    <cfRule type="expression" dxfId="9" priority="9" stopIfTrue="1">
      <formula>_xlfn.ISFORMULA(F8)</formula>
    </cfRule>
  </conditionalFormatting>
  <conditionalFormatting sqref="F10:F12">
    <cfRule type="expression" dxfId="8" priority="8" stopIfTrue="1">
      <formula>_xlfn.ISFORMULA(F10)</formula>
    </cfRule>
  </conditionalFormatting>
  <conditionalFormatting sqref="F13:F16">
    <cfRule type="expression" dxfId="7" priority="7" stopIfTrue="1">
      <formula>_xlfn.ISFORMULA(F13)</formula>
    </cfRule>
  </conditionalFormatting>
  <conditionalFormatting sqref="F17">
    <cfRule type="expression" dxfId="6" priority="6" stopIfTrue="1">
      <formula>_xlfn.ISFORMULA(F17)</formula>
    </cfRule>
  </conditionalFormatting>
  <conditionalFormatting sqref="F18">
    <cfRule type="expression" dxfId="5" priority="5" stopIfTrue="1">
      <formula>_xlfn.ISFORMULA(F18)</formula>
    </cfRule>
  </conditionalFormatting>
  <conditionalFormatting sqref="F19:F20">
    <cfRule type="expression" dxfId="4" priority="4" stopIfTrue="1">
      <formula>_xlfn.ISFORMULA(F19)</formula>
    </cfRule>
  </conditionalFormatting>
  <conditionalFormatting sqref="F21:F23">
    <cfRule type="expression" dxfId="3" priority="3" stopIfTrue="1">
      <formula>_xlfn.ISFORMULA(F21)</formula>
    </cfRule>
  </conditionalFormatting>
  <conditionalFormatting sqref="B10:B12">
    <cfRule type="expression" dxfId="2" priority="2" stopIfTrue="1">
      <formula>_xlfn.ISFORMULA(B10)</formula>
    </cfRule>
  </conditionalFormatting>
  <conditionalFormatting sqref="B17:B18">
    <cfRule type="expression" dxfId="1" priority="1" stopIfTrue="1">
      <formula>_xlfn.ISFORMULA(B17)</formula>
    </cfRule>
  </conditionalFormatting>
  <pageMargins left="0.25" right="0.25" top="0.75" bottom="0.75" header="0.3" footer="0.3"/>
  <pageSetup paperSize="9" scale="83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19년 11월</vt:lpstr>
      <vt:lpstr>'19년 11월'!Print_Area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2020-01-10T08:23:05Z</dcterms:modified>
</cp:coreProperties>
</file>