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\오찬 만찬\USB\회계(2019년)\업무추진비 공개\홈페이지\"/>
    </mc:Choice>
  </mc:AlternateContent>
  <bookViews>
    <workbookView xWindow="0" yWindow="0" windowWidth="28800" windowHeight="12315"/>
  </bookViews>
  <sheets>
    <sheet name="19년 7월" sheetId="1" r:id="rId1"/>
  </sheets>
  <definedNames>
    <definedName name="_xlnm.Print_Area" localSheetId="0">'19년 7월'!$A$1:$F$18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<sst xmlns="http://schemas.openxmlformats.org/spreadsheetml/2006/main" count="64" uniqueCount="49">
  <si>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</si>
  <si>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</si>
  <si>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</si>
  <si>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</si>
  <si>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</si>
  <si>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</si>
  <si>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</si>
  <si>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</si>
  <si>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</si>
  <si>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다도해물나라</t>
  </si>
  <si>
    <t>바다의 향기</t>
  </si>
  <si>
    <t>상무명가</t>
  </si>
  <si>
    <t>공사발전 3개년 운영관련 업무회의</t>
    <phoneticPr fontId="3" type="noConversion"/>
  </si>
  <si>
    <t>미세먼지 저감대책 수립 관련 간담회 개최</t>
    <phoneticPr fontId="3" type="noConversion"/>
  </si>
  <si>
    <t>조직문화 중점과제 관련 간담회</t>
    <phoneticPr fontId="3" type="noConversion"/>
  </si>
  <si>
    <t>2020년 공사예산수립 관련 간담회</t>
    <phoneticPr fontId="3" type="noConversion"/>
  </si>
  <si>
    <t>철도 통합무선통신망 구축(LTE-R) 관련 간담회 개최</t>
    <phoneticPr fontId="3" type="noConversion"/>
  </si>
  <si>
    <t>글로벌 HRD 이슈 및 트렌드 재정립 관련 업무협의</t>
    <phoneticPr fontId="3" type="noConversion"/>
  </si>
  <si>
    <t>철도차량정비 교육훈련기관 현장심사 수감 직원격려</t>
    <phoneticPr fontId="3" type="noConversion"/>
  </si>
  <si>
    <t>조직개편관련 신임 보직자 간담회 개최</t>
    <phoneticPr fontId="3" type="noConversion"/>
  </si>
  <si>
    <t>인건비(통상임금 소송)예산관련 간담회 개최</t>
    <phoneticPr fontId="3" type="noConversion"/>
  </si>
  <si>
    <t>임금피크제 사무실 이전에 따른 관련 직원 격려</t>
    <phoneticPr fontId="3" type="noConversion"/>
  </si>
  <si>
    <t>직원 경조사비</t>
    <phoneticPr fontId="3" type="noConversion"/>
  </si>
  <si>
    <t>고려병원 장례식장</t>
  </si>
  <si>
    <t>정글통</t>
  </si>
  <si>
    <t>프란촐가</t>
  </si>
  <si>
    <t>경주 동산병원</t>
  </si>
  <si>
    <t>평동나주곰탕</t>
  </si>
  <si>
    <t>산일능이버섯</t>
  </si>
  <si>
    <t>바다로</t>
  </si>
  <si>
    <t>또순이아구랑꽃게랑</t>
  </si>
  <si>
    <t>엉클족</t>
    <phoneticPr fontId="3" type="noConversion"/>
  </si>
  <si>
    <t>진도예가</t>
    <phoneticPr fontId="3" type="noConversion"/>
  </si>
  <si>
    <t>현금</t>
    <phoneticPr fontId="3" type="noConversion"/>
  </si>
  <si>
    <t>카드</t>
    <phoneticPr fontId="3" type="noConversion"/>
  </si>
  <si>
    <t>영업팀 직원</t>
    <phoneticPr fontId="3" type="noConversion"/>
  </si>
  <si>
    <t>사장 외 5명</t>
    <phoneticPr fontId="3" type="noConversion"/>
  </si>
  <si>
    <t>기술이사 외 13</t>
    <phoneticPr fontId="3" type="noConversion"/>
  </si>
  <si>
    <t>기술이사 외 7</t>
    <phoneticPr fontId="3" type="noConversion"/>
  </si>
  <si>
    <t>경영이사 외 3</t>
    <phoneticPr fontId="3" type="noConversion"/>
  </si>
  <si>
    <t>경영이사 외 6</t>
    <phoneticPr fontId="3" type="noConversion"/>
  </si>
  <si>
    <t>경영이사 외 5</t>
    <phoneticPr fontId="3" type="noConversion"/>
  </si>
  <si>
    <t>기술이사 외 5</t>
    <phoneticPr fontId="3" type="noConversion"/>
  </si>
  <si>
    <t>사장 외 12</t>
    <phoneticPr fontId="3" type="noConversion"/>
  </si>
  <si>
    <t>사장 외 13</t>
    <phoneticPr fontId="3" type="noConversion"/>
  </si>
  <si>
    <t>경영이사 외 8</t>
    <phoneticPr fontId="3" type="noConversion"/>
  </si>
  <si>
    <t>사장 외 8</t>
    <phoneticPr fontId="3" type="noConversion"/>
  </si>
  <si>
    <t>사무실 재배치 관련 간담회 개최</t>
    <phoneticPr fontId="3" type="noConversion"/>
  </si>
  <si>
    <t>조직개편에 따른 사무실 배치 관련 직원격려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</si>
</sst>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14" fontId="0" fillId="0" borderId="3" xfId="0" applyNumberFormat="1" applyFont="1" applyBorder="1" applyAlignment="1">
      <alignment horizontal="center" vertical="center" wrapText="1"/>
    </xf>
    <xf numFmtId="41" fontId="4" fillId="0" borderId="0" xfId="0" applyNumberFormat="1" applyFont="1" applyFill="1" applyAlignment="1">
      <alignment vertical="center"/>
    </xf>
    <xf numFmtId="176" fontId="9" fillId="0" borderId="2" xfId="2" applyNumberFormat="1" applyFont="1" applyFill="1" applyBorder="1" applyAlignment="1">
      <alignment horizontal="right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1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view="pageBreakPreview" zoomScaleNormal="100" zoomScaleSheetLayoutView="100" workbookViewId="0">
      <selection activeCell="E19" sqref="E19"/>
    </sheetView>
  </sheetViews>
  <sheetFormatPr defaultRowHeight="24.95" customHeight="1"/>
  <cols>
    <col min="1" max="1" width="11.44140625" style="9" bestFit="1" customWidth="1"/>
    <col min="2" max="2" width="50.77734375" style="10" bestFit="1" customWidth="1"/>
    <col min="3" max="3" width="14.77734375" style="11" bestFit="1" customWidth="1"/>
    <col min="4" max="4" width="21.33203125" style="11" bestFit="1" customWidth="1"/>
    <col min="5" max="5" width="20" style="12" bestFit="1" customWidth="1"/>
    <col min="6" max="6" width="8" style="2" bestFit="1" customWidth="1"/>
    <col min="7" max="16384" width="8.88671875" style="2"/>
  </cols>
  <sheetData>
    <row r="1" spans="1:7" ht="31.5">
      <c r="A1" s="18" t="str">
        <f>"기관업무추진비 집행내역("&amp;YEAR(A6)&amp;"년 "&amp;MONTH(A6)&amp;"월)"</f>
        <v>기관업무추진비 집행내역(2019년 7월)</v>
      </c>
      <c r="B1" s="18"/>
      <c r="C1" s="18"/>
      <c r="D1" s="18"/>
      <c r="E1" s="18"/>
      <c r="F1" s="18"/>
    </row>
    <row r="2" spans="1:7" ht="18.75">
      <c r="A2" s="19"/>
      <c r="B2" s="19"/>
      <c r="C2" s="3"/>
      <c r="D2" s="3"/>
      <c r="E2" s="20" t="s">
        <v>0</v>
      </c>
      <c r="F2" s="20"/>
    </row>
    <row r="3" spans="1:7" ht="30" customHeight="1">
      <c r="A3" s="4" t="s">
        <v>1</v>
      </c>
      <c r="B3" s="1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7" ht="30" customHeight="1">
      <c r="A4" s="21" t="s">
        <v>7</v>
      </c>
      <c r="B4" s="21"/>
      <c r="C4" s="7">
        <f>SUM($C$5:$C$65)</f>
        <v>1825700</v>
      </c>
      <c r="D4" s="8"/>
      <c r="E4" s="6"/>
      <c r="F4" s="6"/>
    </row>
    <row r="5" spans="1:7" ht="24" customHeight="1">
      <c r="A5" s="15">
        <v>43648</v>
      </c>
      <c r="B5" s="13" t="s">
        <v>22</v>
      </c>
      <c r="C5" s="17">
        <v>50000</v>
      </c>
      <c r="D5" s="13" t="s">
        <v>23</v>
      </c>
      <c r="E5" s="13" t="s">
        <v>35</v>
      </c>
      <c r="F5" s="1" t="s">
        <v>33</v>
      </c>
      <c r="G5" s="16"/>
    </row>
    <row r="6" spans="1:7" ht="24" customHeight="1">
      <c r="A6" s="15">
        <v>43650</v>
      </c>
      <c r="B6" s="13" t="s">
        <v>47</v>
      </c>
      <c r="C6" s="17">
        <v>126000</v>
      </c>
      <c r="D6" s="13" t="s">
        <v>11</v>
      </c>
      <c r="E6" s="13" t="s">
        <v>37</v>
      </c>
      <c r="F6" s="1" t="s">
        <v>34</v>
      </c>
      <c r="G6" s="16"/>
    </row>
    <row r="7" spans="1:7" ht="24" customHeight="1">
      <c r="A7" s="15">
        <v>43655</v>
      </c>
      <c r="B7" s="13" t="s">
        <v>12</v>
      </c>
      <c r="C7" s="17">
        <v>112000</v>
      </c>
      <c r="D7" s="13" t="s">
        <v>10</v>
      </c>
      <c r="E7" s="13" t="s">
        <v>36</v>
      </c>
      <c r="F7" s="1" t="s">
        <v>34</v>
      </c>
      <c r="G7" s="16"/>
    </row>
    <row r="8" spans="1:7" ht="24" customHeight="1">
      <c r="A8" s="15">
        <v>43661</v>
      </c>
      <c r="B8" s="13" t="s">
        <v>13</v>
      </c>
      <c r="C8" s="17">
        <v>108000</v>
      </c>
      <c r="D8" s="13" t="s">
        <v>9</v>
      </c>
      <c r="E8" s="13" t="s">
        <v>38</v>
      </c>
      <c r="F8" s="1" t="s">
        <v>34</v>
      </c>
      <c r="G8" s="16"/>
    </row>
    <row r="9" spans="1:7" ht="24" customHeight="1">
      <c r="A9" s="15">
        <v>43661</v>
      </c>
      <c r="B9" s="13" t="s">
        <v>14</v>
      </c>
      <c r="C9" s="17">
        <v>67000</v>
      </c>
      <c r="D9" s="13" t="s">
        <v>31</v>
      </c>
      <c r="E9" s="13" t="s">
        <v>39</v>
      </c>
      <c r="F9" s="1" t="s">
        <v>8</v>
      </c>
      <c r="G9" s="16"/>
    </row>
    <row r="10" spans="1:7" ht="24" customHeight="1">
      <c r="A10" s="15">
        <v>43661</v>
      </c>
      <c r="B10" s="13" t="s">
        <v>48</v>
      </c>
      <c r="C10" s="17">
        <v>150000</v>
      </c>
      <c r="D10" s="13" t="s">
        <v>24</v>
      </c>
      <c r="E10" s="13" t="s">
        <v>40</v>
      </c>
      <c r="F10" s="1" t="s">
        <v>8</v>
      </c>
      <c r="G10" s="16"/>
    </row>
    <row r="11" spans="1:7" ht="24" customHeight="1">
      <c r="A11" s="15">
        <v>43662</v>
      </c>
      <c r="B11" s="13" t="s">
        <v>15</v>
      </c>
      <c r="C11" s="17">
        <v>107700</v>
      </c>
      <c r="D11" s="13" t="s">
        <v>25</v>
      </c>
      <c r="E11" s="13" t="s">
        <v>41</v>
      </c>
      <c r="F11" s="1" t="s">
        <v>8</v>
      </c>
      <c r="G11" s="16"/>
    </row>
    <row r="12" spans="1:7" ht="24.95" customHeight="1">
      <c r="A12" s="15">
        <v>43662</v>
      </c>
      <c r="B12" s="13" t="s">
        <v>22</v>
      </c>
      <c r="C12" s="17">
        <v>50000</v>
      </c>
      <c r="D12" s="13" t="s">
        <v>26</v>
      </c>
      <c r="E12" s="13" t="s">
        <v>35</v>
      </c>
      <c r="F12" s="6" t="s">
        <v>33</v>
      </c>
      <c r="G12" s="16"/>
    </row>
    <row r="13" spans="1:7" ht="24.95" customHeight="1">
      <c r="A13" s="15">
        <v>43670</v>
      </c>
      <c r="B13" s="13" t="s">
        <v>16</v>
      </c>
      <c r="C13" s="17">
        <v>76000</v>
      </c>
      <c r="D13" s="13" t="s">
        <v>9</v>
      </c>
      <c r="E13" s="13" t="s">
        <v>42</v>
      </c>
      <c r="F13" s="6" t="s">
        <v>34</v>
      </c>
      <c r="G13" s="16"/>
    </row>
    <row r="14" spans="1:7" ht="24.95" customHeight="1">
      <c r="A14" s="15">
        <v>43672</v>
      </c>
      <c r="B14" s="13" t="s">
        <v>17</v>
      </c>
      <c r="C14" s="17">
        <v>390000</v>
      </c>
      <c r="D14" s="13" t="s">
        <v>32</v>
      </c>
      <c r="E14" s="13" t="s">
        <v>43</v>
      </c>
      <c r="F14" s="6" t="s">
        <v>8</v>
      </c>
      <c r="G14" s="16"/>
    </row>
    <row r="15" spans="1:7" ht="24.95" customHeight="1">
      <c r="A15" s="15">
        <v>43672</v>
      </c>
      <c r="B15" s="13" t="s">
        <v>18</v>
      </c>
      <c r="C15" s="17">
        <v>123000</v>
      </c>
      <c r="D15" s="13" t="s">
        <v>27</v>
      </c>
      <c r="E15" s="13" t="s">
        <v>40</v>
      </c>
      <c r="F15" s="6" t="s">
        <v>8</v>
      </c>
      <c r="G15" s="16"/>
    </row>
    <row r="16" spans="1:7" ht="24.95" customHeight="1">
      <c r="A16" s="15">
        <v>43675</v>
      </c>
      <c r="B16" s="13" t="s">
        <v>19</v>
      </c>
      <c r="C16" s="17">
        <v>143000</v>
      </c>
      <c r="D16" s="13" t="s">
        <v>28</v>
      </c>
      <c r="E16" s="13" t="s">
        <v>44</v>
      </c>
      <c r="F16" s="6" t="s">
        <v>8</v>
      </c>
      <c r="G16" s="16"/>
    </row>
    <row r="17" spans="1:7" ht="24.95" customHeight="1">
      <c r="A17" s="15">
        <v>43675</v>
      </c>
      <c r="B17" s="13" t="s">
        <v>20</v>
      </c>
      <c r="C17" s="17">
        <v>242000</v>
      </c>
      <c r="D17" s="13" t="s">
        <v>29</v>
      </c>
      <c r="E17" s="13" t="s">
        <v>45</v>
      </c>
      <c r="F17" s="6" t="s">
        <v>8</v>
      </c>
      <c r="G17" s="16"/>
    </row>
    <row r="18" spans="1:7" ht="24.95" customHeight="1">
      <c r="A18" s="15">
        <v>43677</v>
      </c>
      <c r="B18" s="13" t="s">
        <v>21</v>
      </c>
      <c r="C18" s="17">
        <v>81000</v>
      </c>
      <c r="D18" s="13" t="s">
        <v>30</v>
      </c>
      <c r="E18" s="13" t="s">
        <v>46</v>
      </c>
      <c r="F18" s="6" t="s">
        <v>8</v>
      </c>
      <c r="G18" s="16"/>
    </row>
  </sheetData>
  <mergeCells count="4">
    <mergeCell ref="A1:F1"/>
    <mergeCell ref="A2:B2"/>
    <mergeCell ref="E2:F2"/>
    <mergeCell ref="A4:B4"/>
  </mergeCells>
  <phoneticPr fontId="3" type="noConversion"/>
  <conditionalFormatting sqref="A5:C5 F6:F11 B6:C11">
    <cfRule type="expression" dxfId="9" priority="14" stopIfTrue="1">
      <formula>_xlfn.ISFORMULA(A5)</formula>
    </cfRule>
  </conditionalFormatting>
  <conditionalFormatting sqref="F5">
    <cfRule type="expression" dxfId="8" priority="13" stopIfTrue="1">
      <formula>_xlfn.ISFORMULA(F5)</formula>
    </cfRule>
  </conditionalFormatting>
  <conditionalFormatting sqref="C12:C16">
    <cfRule type="expression" dxfId="7" priority="11" stopIfTrue="1">
      <formula>_xlfn.ISFORMULA(C12)</formula>
    </cfRule>
  </conditionalFormatting>
  <conditionalFormatting sqref="B13:B16">
    <cfRule type="expression" dxfId="6" priority="9" stopIfTrue="1">
      <formula>_xlfn.ISFORMULA(B13)</formula>
    </cfRule>
  </conditionalFormatting>
  <conditionalFormatting sqref="D5:E16">
    <cfRule type="expression" dxfId="5" priority="7" stopIfTrue="1">
      <formula>_xlfn.ISFORMULA(D5)</formula>
    </cfRule>
  </conditionalFormatting>
  <conditionalFormatting sqref="B17:B18">
    <cfRule type="expression" dxfId="4" priority="5" stopIfTrue="1">
      <formula>_xlfn.ISFORMULA(B17)</formula>
    </cfRule>
  </conditionalFormatting>
  <conditionalFormatting sqref="C17:C18">
    <cfRule type="expression" dxfId="3" priority="4" stopIfTrue="1">
      <formula>_xlfn.ISFORMULA(C17)</formula>
    </cfRule>
  </conditionalFormatting>
  <conditionalFormatting sqref="D17:E18">
    <cfRule type="expression" dxfId="2" priority="3" stopIfTrue="1">
      <formula>_xlfn.ISFORMULA(D17)</formula>
    </cfRule>
  </conditionalFormatting>
  <conditionalFormatting sqref="A6:A18">
    <cfRule type="expression" dxfId="1" priority="2" stopIfTrue="1">
      <formula>_xlfn.ISFORMULA(A6)</formula>
    </cfRule>
  </conditionalFormatting>
  <conditionalFormatting sqref="B12">
    <cfRule type="expression" dxfId="0" priority="1" stopIfTrue="1">
      <formula>_xlfn.ISFORMULA(B12)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7월</vt:lpstr>
      <vt:lpstr>'19년 7월'!Print_Area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2019-08-05T00:55:22Z</dcterms:modified>
</cp:coreProperties>
</file>