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회계(2019년)\업무추진비 공개\홈페이지\"/>
    </mc:Choice>
  </mc:AlternateContent>
  <bookViews>
    <workbookView xWindow="0" yWindow="0" windowWidth="28800" windowHeight="12315"/>
  </bookViews>
  <sheets>
    <sheet name="19년 1월" sheetId="1" r:id="rId1"/>
  </sheets>
  <definedNames>
    <definedName name="_xlnm.Print_Area" localSheetId="0">'19년 1월'!$A$1:$F$16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 l="1"/>
</calcChain>
</file>

<file path=xl/sharedStrings.xml><?xml version="1.0" encoding="utf-8"?>
<sst xmlns="http://schemas.openxmlformats.org/spreadsheetml/2006/main" count="72" uniqueCount="57">
  <si>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</si>
  <si>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</si>
  <si>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</si>
  <si>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</si>
  <si>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</si>
  <si>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</si>
  <si>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</si>
  <si>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</si>
  <si>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</si>
  <si>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현금</t>
  </si>
  <si>
    <t>직원 경조사비 지급</t>
  </si>
  <si>
    <t>영업팀 직원</t>
  </si>
  <si>
    <t>천지장례식장</t>
  </si>
  <si>
    <t>대중교통 유관기관 업무회의 개최</t>
  </si>
  <si>
    <t>상무명가</t>
  </si>
  <si>
    <t>경영본부장 외 7명</t>
  </si>
  <si>
    <t>주요간부 신년 오찬 간담회</t>
  </si>
  <si>
    <t>청보리한우</t>
  </si>
  <si>
    <t>경영본부장 외 14명</t>
  </si>
  <si>
    <t>시의회 업무보고 및 현장방문 관련 간담회 개최</t>
  </si>
  <si>
    <t>가화원</t>
  </si>
  <si>
    <t>도시철도 현안 관련 유관기관 업무협의</t>
  </si>
  <si>
    <t>프란촐가</t>
  </si>
  <si>
    <t>경영본부장 외 6명</t>
  </si>
  <si>
    <t>일곡병원장례식장</t>
  </si>
  <si>
    <t>라페스타 웨딩홀</t>
  </si>
  <si>
    <t>총무팀 직원</t>
  </si>
  <si>
    <t>또순이아구랑꽃게랑</t>
  </si>
  <si>
    <t>경영본부장 외 22명</t>
  </si>
  <si>
    <t>만평장례식장</t>
  </si>
  <si>
    <t>차량팀 직원</t>
  </si>
  <si>
    <t>토목팀 직원</t>
  </si>
  <si>
    <t xml:space="preserve">2019년도 신규채용자 교육 간담회 </t>
    <phoneticPr fontId="3" type="noConversion"/>
  </si>
  <si>
    <t>유관기관 현안업무 등 논의</t>
  </si>
  <si>
    <t>노사간 뉴파트너쉽 관련 간담회 개최</t>
  </si>
  <si>
    <t>2019년 설 명절맞이 현장근무자 격려물품 구입</t>
  </si>
  <si>
    <t>2019년 설 명절맞이 현장근무자 격려 오찬</t>
  </si>
  <si>
    <t>삼성유통(조광축산물)</t>
    <phoneticPr fontId="3" type="noConversion"/>
  </si>
  <si>
    <t>전직원</t>
    <phoneticPr fontId="3" type="noConversion"/>
  </si>
  <si>
    <t>하늘샘</t>
    <phoneticPr fontId="3" type="noConversion"/>
  </si>
  <si>
    <t>경영본부장 외 9명</t>
    <phoneticPr fontId="3" type="noConversion"/>
  </si>
  <si>
    <t>카드</t>
    <phoneticPr fontId="3" type="noConversion"/>
  </si>
  <si>
    <t>경도</t>
    <phoneticPr fontId="3" type="noConversion"/>
  </si>
  <si>
    <t>경영본부장 외 6명</t>
    <phoneticPr fontId="3" type="noConversion"/>
  </si>
  <si>
    <t>상무마늘보쌈</t>
    <phoneticPr fontId="3" type="noConversion"/>
  </si>
  <si>
    <t>기술본부장 외 명</t>
    <phoneticPr fontId="3" type="noConversion"/>
  </si>
  <si>
    <t>철도안전 강화대책 관련 간담회 개최</t>
  </si>
  <si>
    <t>2019년 시설물 안전 유지관리 현장점검 및 직원 격려</t>
  </si>
  <si>
    <t>2호선 건설 관련 업무회의</t>
  </si>
  <si>
    <t>영명국밥</t>
    <phoneticPr fontId="3" type="noConversion"/>
  </si>
  <si>
    <t>경영본부장 외 3명</t>
  </si>
  <si>
    <t>이모네</t>
    <phoneticPr fontId="3" type="noConversion"/>
  </si>
  <si>
    <t>기숣본부장외 7명</t>
    <phoneticPr fontId="3" type="noConversion"/>
  </si>
  <si>
    <t>상무영가</t>
    <phoneticPr fontId="3" type="noConversion"/>
  </si>
  <si>
    <t>기술본부장 외8 명</t>
    <phoneticPr fontId="3" type="noConversion"/>
  </si>
  <si>
    <t>경영본부장외 5명</t>
    <phoneticPr fontId="3" type="noConversion"/>
  </si>
  <si>
    <t>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</si>
</sst>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  <font>
      <sz val="10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24">
    <xf numFmtId="0" fontId="0" fillId="0" borderId="0" xfId="0"/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14" fontId="8" fillId="0" borderId="2" xfId="2" applyNumberFormat="1" applyFont="1" applyFill="1" applyBorder="1" applyAlignment="1">
      <alignment horizontal="center" vertical="center" wrapText="1"/>
    </xf>
    <xf numFmtId="0" fontId="8" fillId="0" borderId="2" xfId="2" applyNumberFormat="1" applyFont="1" applyFill="1" applyBorder="1" applyAlignment="1">
      <alignment horizontal="center" vertical="center" wrapText="1"/>
    </xf>
    <xf numFmtId="176" fontId="9" fillId="0" borderId="2" xfId="2" applyNumberFormat="1" applyFont="1" applyFill="1" applyBorder="1" applyAlignment="1">
      <alignment horizontal="right" vertical="center" wrapText="1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</cellXfs>
  <cellStyles count="6">
    <cellStyle name="쉼표 [0]" xfId="1" builtinId="6"/>
    <cellStyle name="쉼표 [0] 4" xfId="5"/>
    <cellStyle name="표준" xfId="0" builtinId="0"/>
    <cellStyle name="표준 4" xfId="4"/>
    <cellStyle name="표준 7" xfId="2"/>
    <cellStyle name="표준_신사업개발팀" xfId="3"/>
  </cellStyles>
  <dxfs count="3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tabSelected="1" zoomScaleNormal="100" zoomScaleSheetLayoutView="100" workbookViewId="0">
      <selection activeCell="H13" sqref="H13"/>
    </sheetView>
  </sheetViews>
  <sheetFormatPr defaultRowHeight="24.95" customHeight="1"/>
  <cols>
    <col min="1" max="1" width="11.44140625" style="14" bestFit="1" customWidth="1"/>
    <col min="2" max="2" width="50.77734375" style="15" bestFit="1" customWidth="1"/>
    <col min="3" max="3" width="14.77734375" style="16" bestFit="1" customWidth="1"/>
    <col min="4" max="4" width="21.33203125" style="16" bestFit="1" customWidth="1"/>
    <col min="5" max="5" width="20" style="17" bestFit="1" customWidth="1"/>
    <col min="6" max="6" width="8" style="3" bestFit="1" customWidth="1"/>
    <col min="7" max="16384" width="8.88671875" style="3"/>
  </cols>
  <sheetData>
    <row r="1" spans="1:6" ht="31.5">
      <c r="A1" s="18" t="str">
        <f>"기관업무추진비 집행내역("&amp;YEAR(A6)&amp;"년 "&amp;MONTH(A6)&amp;"월)"</f>
        <v>기관업무추진비 집행내역(2019년 1월)</v>
      </c>
      <c r="B1" s="18"/>
      <c r="C1" s="18"/>
      <c r="D1" s="18"/>
      <c r="E1" s="18"/>
      <c r="F1" s="18"/>
    </row>
    <row r="2" spans="1:6" ht="18.75">
      <c r="A2" s="19"/>
      <c r="B2" s="19"/>
      <c r="C2" s="4"/>
      <c r="D2" s="4"/>
      <c r="E2" s="20" t="s">
        <v>0</v>
      </c>
      <c r="F2" s="20"/>
    </row>
    <row r="3" spans="1:6" ht="30" customHeight="1">
      <c r="A3" s="5" t="s">
        <v>1</v>
      </c>
      <c r="B3" s="6" t="s">
        <v>2</v>
      </c>
      <c r="C3" s="7" t="s">
        <v>3</v>
      </c>
      <c r="D3" s="7" t="s">
        <v>4</v>
      </c>
      <c r="E3" s="8" t="s">
        <v>5</v>
      </c>
      <c r="F3" s="8" t="s">
        <v>6</v>
      </c>
    </row>
    <row r="4" spans="1:6" ht="30" customHeight="1">
      <c r="A4" s="21" t="s">
        <v>7</v>
      </c>
      <c r="B4" s="22"/>
      <c r="C4" s="9">
        <f>SUM($C$5:$C$91)</f>
        <v>2629600</v>
      </c>
      <c r="D4" s="10"/>
      <c r="E4" s="8"/>
      <c r="F4" s="8"/>
    </row>
    <row r="5" spans="1:6" ht="24" customHeight="1">
      <c r="A5" s="11">
        <v>43467</v>
      </c>
      <c r="B5" s="12" t="s">
        <v>13</v>
      </c>
      <c r="C5" s="13">
        <v>228000</v>
      </c>
      <c r="D5" s="7" t="s">
        <v>14</v>
      </c>
      <c r="E5" s="1" t="s">
        <v>15</v>
      </c>
      <c r="F5" s="2" t="s">
        <v>8</v>
      </c>
    </row>
    <row r="6" spans="1:6" ht="24" customHeight="1">
      <c r="A6" s="11">
        <v>43467</v>
      </c>
      <c r="B6" s="12" t="s">
        <v>16</v>
      </c>
      <c r="C6" s="13">
        <v>244000</v>
      </c>
      <c r="D6" s="7" t="s">
        <v>17</v>
      </c>
      <c r="E6" s="1" t="s">
        <v>18</v>
      </c>
      <c r="F6" s="2" t="s">
        <v>8</v>
      </c>
    </row>
    <row r="7" spans="1:6" ht="24" customHeight="1">
      <c r="A7" s="11">
        <v>43468</v>
      </c>
      <c r="B7" s="12" t="s">
        <v>19</v>
      </c>
      <c r="C7" s="13">
        <v>64000</v>
      </c>
      <c r="D7" s="7" t="s">
        <v>20</v>
      </c>
      <c r="E7" s="1" t="s">
        <v>55</v>
      </c>
      <c r="F7" s="2" t="s">
        <v>8</v>
      </c>
    </row>
    <row r="8" spans="1:6" ht="24" customHeight="1">
      <c r="A8" s="11">
        <v>43469</v>
      </c>
      <c r="B8" s="12" t="s">
        <v>46</v>
      </c>
      <c r="C8" s="13">
        <v>135000</v>
      </c>
      <c r="D8" s="7" t="s">
        <v>51</v>
      </c>
      <c r="E8" s="1" t="s">
        <v>52</v>
      </c>
      <c r="F8" s="2" t="s">
        <v>56</v>
      </c>
    </row>
    <row r="9" spans="1:6" ht="24" customHeight="1">
      <c r="A9" s="11">
        <v>43469</v>
      </c>
      <c r="B9" s="12" t="s">
        <v>21</v>
      </c>
      <c r="C9" s="13">
        <v>191100</v>
      </c>
      <c r="D9" s="7" t="s">
        <v>22</v>
      </c>
      <c r="E9" s="1" t="s">
        <v>23</v>
      </c>
      <c r="F9" s="2" t="s">
        <v>8</v>
      </c>
    </row>
    <row r="10" spans="1:6" ht="24" customHeight="1">
      <c r="A10" s="11">
        <v>43472</v>
      </c>
      <c r="B10" s="12" t="s">
        <v>10</v>
      </c>
      <c r="C10" s="13">
        <v>50000</v>
      </c>
      <c r="D10" s="7" t="s">
        <v>24</v>
      </c>
      <c r="E10" s="1" t="s">
        <v>11</v>
      </c>
      <c r="F10" s="2" t="s">
        <v>9</v>
      </c>
    </row>
    <row r="11" spans="1:6" ht="24" customHeight="1">
      <c r="A11" s="11">
        <v>43472</v>
      </c>
      <c r="B11" s="12" t="s">
        <v>10</v>
      </c>
      <c r="C11" s="13">
        <v>50000</v>
      </c>
      <c r="D11" s="7" t="s">
        <v>25</v>
      </c>
      <c r="E11" s="1" t="s">
        <v>26</v>
      </c>
      <c r="F11" s="2" t="s">
        <v>9</v>
      </c>
    </row>
    <row r="12" spans="1:6" ht="24" customHeight="1">
      <c r="A12" s="11">
        <v>43472</v>
      </c>
      <c r="B12" s="12" t="s">
        <v>32</v>
      </c>
      <c r="C12" s="13">
        <v>295000</v>
      </c>
      <c r="D12" s="7" t="s">
        <v>27</v>
      </c>
      <c r="E12" s="1" t="s">
        <v>28</v>
      </c>
      <c r="F12" s="2" t="s">
        <v>8</v>
      </c>
    </row>
    <row r="13" spans="1:6" ht="24" customHeight="1">
      <c r="A13" s="11">
        <v>43473</v>
      </c>
      <c r="B13" s="12" t="s">
        <v>47</v>
      </c>
      <c r="C13" s="13">
        <v>31000</v>
      </c>
      <c r="D13" s="23" t="s">
        <v>49</v>
      </c>
      <c r="E13" s="23" t="s">
        <v>50</v>
      </c>
      <c r="F13" s="2" t="s">
        <v>56</v>
      </c>
    </row>
    <row r="14" spans="1:6" ht="24" customHeight="1">
      <c r="A14" s="11">
        <v>43481</v>
      </c>
      <c r="B14" s="12" t="s">
        <v>48</v>
      </c>
      <c r="C14" s="13">
        <v>178000</v>
      </c>
      <c r="D14" s="7" t="s">
        <v>53</v>
      </c>
      <c r="E14" s="1" t="s">
        <v>54</v>
      </c>
      <c r="F14" s="2" t="s">
        <v>56</v>
      </c>
    </row>
    <row r="15" spans="1:6" ht="24" customHeight="1">
      <c r="A15" s="11">
        <v>43487</v>
      </c>
      <c r="B15" s="12" t="s">
        <v>10</v>
      </c>
      <c r="C15" s="13">
        <v>50000</v>
      </c>
      <c r="D15" s="7" t="s">
        <v>29</v>
      </c>
      <c r="E15" s="1" t="s">
        <v>30</v>
      </c>
      <c r="F15" s="2" t="s">
        <v>9</v>
      </c>
    </row>
    <row r="16" spans="1:6" ht="24" customHeight="1">
      <c r="A16" s="11">
        <v>43487</v>
      </c>
      <c r="B16" s="12" t="s">
        <v>10</v>
      </c>
      <c r="C16" s="13">
        <v>50000</v>
      </c>
      <c r="D16" s="7" t="s">
        <v>12</v>
      </c>
      <c r="E16" s="1" t="s">
        <v>31</v>
      </c>
      <c r="F16" s="2" t="s">
        <v>9</v>
      </c>
    </row>
    <row r="17" spans="1:6" ht="24.95" customHeight="1">
      <c r="A17" s="11">
        <v>43488</v>
      </c>
      <c r="B17" s="12" t="s">
        <v>33</v>
      </c>
      <c r="C17" s="13">
        <v>200000</v>
      </c>
      <c r="D17" s="7" t="s">
        <v>42</v>
      </c>
      <c r="E17" s="1" t="s">
        <v>43</v>
      </c>
      <c r="F17" s="2" t="s">
        <v>41</v>
      </c>
    </row>
    <row r="18" spans="1:6" ht="24.95" customHeight="1">
      <c r="A18" s="11">
        <v>43488</v>
      </c>
      <c r="B18" s="12" t="s">
        <v>34</v>
      </c>
      <c r="C18" s="13">
        <v>198000</v>
      </c>
      <c r="D18" s="7" t="s">
        <v>44</v>
      </c>
      <c r="E18" s="1" t="s">
        <v>45</v>
      </c>
      <c r="F18" s="2" t="s">
        <v>41</v>
      </c>
    </row>
    <row r="19" spans="1:6" ht="24.95" customHeight="1">
      <c r="A19" s="11">
        <v>43495</v>
      </c>
      <c r="B19" s="12" t="s">
        <v>35</v>
      </c>
      <c r="C19" s="13">
        <v>539500</v>
      </c>
      <c r="D19" s="7" t="s">
        <v>37</v>
      </c>
      <c r="E19" s="1" t="s">
        <v>38</v>
      </c>
      <c r="F19" s="2" t="s">
        <v>41</v>
      </c>
    </row>
    <row r="20" spans="1:6" ht="24.95" customHeight="1">
      <c r="A20" s="11">
        <v>43495</v>
      </c>
      <c r="B20" s="12" t="s">
        <v>36</v>
      </c>
      <c r="C20" s="13">
        <v>126000</v>
      </c>
      <c r="D20" s="7" t="s">
        <v>39</v>
      </c>
      <c r="E20" s="1" t="s">
        <v>40</v>
      </c>
      <c r="F20" s="2" t="s">
        <v>41</v>
      </c>
    </row>
  </sheetData>
  <mergeCells count="4">
    <mergeCell ref="A1:F1"/>
    <mergeCell ref="A2:B2"/>
    <mergeCell ref="E2:F2"/>
    <mergeCell ref="A4:B4"/>
  </mergeCells>
  <phoneticPr fontId="3" type="noConversion"/>
  <conditionalFormatting sqref="A5:F5 E6 A9:F12 A16:A20 C16:F20 A13:C13 F13 A14:F15">
    <cfRule type="expression" dxfId="2" priority="31" stopIfTrue="1">
      <formula>_xlfn.ISFORMULA(A5)</formula>
    </cfRule>
  </conditionalFormatting>
  <conditionalFormatting sqref="A6:D6 F6 A7:F8">
    <cfRule type="expression" dxfId="1" priority="11" stopIfTrue="1">
      <formula>_xlfn.ISFORMULA(A6)</formula>
    </cfRule>
  </conditionalFormatting>
  <conditionalFormatting sqref="B16:B20">
    <cfRule type="expression" dxfId="0" priority="1" stopIfTrue="1">
      <formula>_xlfn.ISFORMULA(B16)</formula>
    </cfRule>
  </conditionalFormatting>
  <pageMargins left="0.25" right="0.25" top="0.75" bottom="0.75" header="0.3" footer="0.3"/>
  <pageSetup paperSize="9" scale="65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19년 1월</vt:lpstr>
      <vt:lpstr>'19년 1월'!Print_Area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2018-10-05T08:23:46Z</cp:lastPrinted>
  <dcterms:created xsi:type="dcterms:W3CDTF">2017-04-03T08:26:42Z</dcterms:created>
  <dcterms:modified xsi:type="dcterms:W3CDTF">2019-04-03T05:45:41Z</dcterms:modified>
</cp:coreProperties>
</file>