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회계(2018년)\업무추진비 공개\홈페이지\"/>
    </mc:Choice>
  </mc:AlternateContent>
  <bookViews>
    <workbookView xWindow="0" yWindow="0" windowWidth="28800" windowHeight="12315"/>
  </bookViews>
  <sheets>
    <sheet name="18년 9월" sheetId="1" r:id="rId1"/>
  </sheets>
  <definedNames>
    <definedName name="_xlnm.Print_Area" localSheetId="0">'18년 9월'!$A$1:$F$34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C4" i="1"/>
</calcChain>
</file>

<file path=xl/sharedStrings.xml><?xml version="1.0" encoding="utf-8"?>
<sst xmlns="http://schemas.openxmlformats.org/spreadsheetml/2006/main" count="128" uniqueCount="86">
  <si>
    <t>광주광역시도시철도공사</t>
    <phoneticPr fontId="3" type="noConversion"/>
  </si>
  <si>
    <t>일자</t>
    <phoneticPr fontId="3" type="noConversion"/>
  </si>
  <si>
    <t>집   행   내   역</t>
    <phoneticPr fontId="3" type="noConversion"/>
  </si>
  <si>
    <t>집행액</t>
    <phoneticPr fontId="3" type="noConversion"/>
  </si>
  <si>
    <t>사용처</t>
    <phoneticPr fontId="3" type="noConversion"/>
  </si>
  <si>
    <t>대  상</t>
    <phoneticPr fontId="3" type="noConversion"/>
  </si>
  <si>
    <t>사용방법</t>
    <phoneticPr fontId="3" type="noConversion"/>
  </si>
  <si>
    <t>합                             계</t>
    <phoneticPr fontId="3" type="noConversion"/>
  </si>
  <si>
    <t>카드</t>
  </si>
  <si>
    <t>다부</t>
  </si>
  <si>
    <t>프란촐가</t>
  </si>
  <si>
    <t>사장 외 3명</t>
  </si>
  <si>
    <t>남도미가</t>
  </si>
  <si>
    <t>사장 외 4명</t>
  </si>
  <si>
    <t>사장 외 9명</t>
  </si>
  <si>
    <t>현금</t>
  </si>
  <si>
    <t>진도예가</t>
  </si>
  <si>
    <t>등대바다</t>
  </si>
  <si>
    <t>심야식당61</t>
  </si>
  <si>
    <t>공사 홍보 관련 간담회 개최</t>
  </si>
  <si>
    <t>태풍 대비 안전관리 관련 간담회 개최</t>
  </si>
  <si>
    <t>땅끝마을</t>
  </si>
  <si>
    <t>기술본부장 외 8명</t>
  </si>
  <si>
    <t>비엔날레 입장권 판매 등 업무 회의 개최</t>
  </si>
  <si>
    <t>태풍 대비 취약개소 안전사고 예방 협의</t>
  </si>
  <si>
    <t>수련</t>
  </si>
  <si>
    <t>농성역 청년창업메카 조성 관련 간담회</t>
  </si>
  <si>
    <t>삼보대중</t>
  </si>
  <si>
    <t>2호선 건설 등 당면현안업무 논의 간담회</t>
  </si>
  <si>
    <t>부대수익사업 개발 등 업무 간담회</t>
  </si>
  <si>
    <t>바다의 향기</t>
  </si>
  <si>
    <t>경영본부장 외 3명</t>
  </si>
  <si>
    <t>축하화분 구매</t>
  </si>
  <si>
    <t>코벤트</t>
  </si>
  <si>
    <t>광주일보</t>
  </si>
  <si>
    <t>시 공공기관 현장 업무점검 대비 간담회 개최</t>
  </si>
  <si>
    <t>사장 외 8명</t>
  </si>
  <si>
    <t>도시철도 현안 관련 유관기관 업무 협의</t>
  </si>
  <si>
    <t>광주시 현장 방문 업무점검 협의</t>
  </si>
  <si>
    <t>서울교통공사 정보화시스템 벤치마킹 격려금 지급</t>
  </si>
  <si>
    <t>본사</t>
  </si>
  <si>
    <t>정보화팀</t>
  </si>
  <si>
    <t>직원 경조사비 지급</t>
  </si>
  <si>
    <t>그린장례식장</t>
  </si>
  <si>
    <t>영업팀 직원</t>
  </si>
  <si>
    <t>유관기관 경조사비 지급</t>
  </si>
  <si>
    <t>라붐웨딩홀</t>
  </si>
  <si>
    <t>광주시</t>
  </si>
  <si>
    <t>명종생복집</t>
  </si>
  <si>
    <t>당면 현안업무 협의 간담회</t>
  </si>
  <si>
    <t>연한정식</t>
  </si>
  <si>
    <t>신규직원 채용 유관기관 업무회의 개최</t>
  </si>
  <si>
    <t>청춘을적신다</t>
  </si>
  <si>
    <t>사장 외 12명</t>
  </si>
  <si>
    <t>독일 「InnoTrans 2018」출장자 격려금 지급</t>
  </si>
  <si>
    <t>철도사업팀</t>
  </si>
  <si>
    <t>노사 당면현안업무 논의 간담회</t>
  </si>
  <si>
    <t>진도섬마을</t>
  </si>
  <si>
    <t>고객서비스 개선관련 업무회의</t>
  </si>
  <si>
    <t>상무암뽕순대국밥</t>
  </si>
  <si>
    <t>유관기관 업무협의 간담회</t>
  </si>
  <si>
    <t>2호선 관련 홍보물 제작 업무회의 개최</t>
  </si>
  <si>
    <t>KW컨벤션센터</t>
  </si>
  <si>
    <t>서울교통공사</t>
  </si>
  <si>
    <t>천지장례식장</t>
  </si>
  <si>
    <t>종합관제실 직원</t>
  </si>
  <si>
    <t>광주역장례식장</t>
  </si>
  <si>
    <t>국제기후환경센터</t>
  </si>
  <si>
    <t>현금</t>
    <phoneticPr fontId="3" type="noConversion"/>
  </si>
  <si>
    <t>사장 외 6명</t>
    <phoneticPr fontId="3" type="noConversion"/>
  </si>
  <si>
    <t>사장 외 4명</t>
    <phoneticPr fontId="3" type="noConversion"/>
  </si>
  <si>
    <t>경영본부장 외 4명</t>
    <phoneticPr fontId="3" type="noConversion"/>
  </si>
  <si>
    <t>추석 대비 다중이용시설 합동점검 업무간담회</t>
  </si>
  <si>
    <t>유관기관 경조사비</t>
  </si>
  <si>
    <t>2018년 추석 명절맞이 현장근무자 격려물품 구입</t>
  </si>
  <si>
    <t>2호선 홍보활동 및 직원 격려</t>
  </si>
  <si>
    <t>동경</t>
    <phoneticPr fontId="3" type="noConversion"/>
  </si>
  <si>
    <t>사장 외 9명</t>
    <phoneticPr fontId="3" type="noConversion"/>
  </si>
  <si>
    <t>카드</t>
    <phoneticPr fontId="3" type="noConversion"/>
  </si>
  <si>
    <t>전남일보</t>
    <phoneticPr fontId="3" type="noConversion"/>
  </si>
  <si>
    <t>라비앙웨딩컨벤션</t>
    <phoneticPr fontId="3" type="noConversion"/>
  </si>
  <si>
    <t>현금</t>
    <phoneticPr fontId="3" type="noConversion"/>
  </si>
  <si>
    <t>동양마트</t>
    <phoneticPr fontId="3" type="noConversion"/>
  </si>
  <si>
    <t>공사 직원</t>
    <phoneticPr fontId="3" type="noConversion"/>
  </si>
  <si>
    <t>가향</t>
    <phoneticPr fontId="3" type="noConversion"/>
  </si>
  <si>
    <t>사장 외 11명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</si>
</sst>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b/>
      <u/>
      <sz val="24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Gulim"/>
      <family val="3"/>
      <charset val="129"/>
    </font>
    <font>
      <b/>
      <sz val="10"/>
      <color theme="1"/>
      <name val="Gulim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0" fontId="1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29">
    <xf numFmtId="0" fontId="0" fillId="0" borderId="0" xfId="0"/>
    <xf numFmtId="0" fontId="4" fillId="0" borderId="0" xfId="0" applyFont="1" applyAlignment="1">
      <alignment vertical="center"/>
    </xf>
    <xf numFmtId="176" fontId="4" fillId="0" borderId="0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8" fillId="0" borderId="2" xfId="2" applyNumberFormat="1" applyFont="1" applyBorder="1" applyAlignment="1">
      <alignment horizontal="center" vertical="center" wrapText="1"/>
    </xf>
    <xf numFmtId="0" fontId="8" fillId="0" borderId="2" xfId="2" applyNumberFormat="1" applyFont="1" applyBorder="1" applyAlignment="1">
      <alignment horizontal="center" vertical="center" wrapText="1"/>
    </xf>
    <xf numFmtId="176" fontId="9" fillId="0" borderId="2" xfId="2" applyNumberFormat="1" applyFont="1" applyBorder="1" applyAlignment="1">
      <alignment horizontal="right" vertical="center" wrapText="1"/>
    </xf>
    <xf numFmtId="41" fontId="0" fillId="0" borderId="2" xfId="1" applyFont="1" applyFill="1" applyBorder="1" applyAlignment="1">
      <alignment horizontal="center" vertical="center" wrapText="1"/>
    </xf>
    <xf numFmtId="0" fontId="0" fillId="0" borderId="2" xfId="3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 shrinkToFit="1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2" fillId="0" borderId="0" xfId="4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176" fontId="9" fillId="0" borderId="2" xfId="2" applyNumberFormat="1" applyFont="1" applyFill="1" applyBorder="1" applyAlignment="1">
      <alignment horizontal="right" vertical="center" wrapTex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 shrinkToFit="1"/>
    </xf>
    <xf numFmtId="41" fontId="6" fillId="0" borderId="2" xfId="1" applyFont="1" applyFill="1" applyBorder="1" applyAlignment="1">
      <alignment horizontal="center" vertical="center"/>
    </xf>
    <xf numFmtId="41" fontId="4" fillId="0" borderId="2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14" fontId="8" fillId="0" borderId="2" xfId="2" applyNumberFormat="1" applyFont="1" applyFill="1" applyBorder="1" applyAlignment="1">
      <alignment horizontal="center" vertical="center" wrapText="1"/>
    </xf>
    <xf numFmtId="0" fontId="8" fillId="0" borderId="2" xfId="2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/>
    </xf>
  </cellXfs>
  <cellStyles count="6">
    <cellStyle name="쉼표 [0]" xfId="1" builtinId="6"/>
    <cellStyle name="쉼표 [0] 4" xfId="5"/>
    <cellStyle name="표준" xfId="0" builtinId="0"/>
    <cellStyle name="표준 4" xfId="4"/>
    <cellStyle name="표준 7" xfId="2"/>
    <cellStyle name="표준_신사업개발팀" xfId="3"/>
  </cellStyles>
  <dxfs count="7"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4"/>
  <sheetViews>
    <sheetView tabSelected="1" zoomScale="115" zoomScaleNormal="115" zoomScaleSheetLayoutView="100" workbookViewId="0">
      <selection sqref="A1:F1"/>
    </sheetView>
  </sheetViews>
  <sheetFormatPr defaultRowHeight="24.95" customHeight="1"/>
  <cols>
    <col min="1" max="1" width="11.44140625" style="12" bestFit="1" customWidth="1"/>
    <col min="2" max="2" width="50.77734375" style="13" bestFit="1" customWidth="1"/>
    <col min="3" max="3" width="14.88671875" style="14" customWidth="1"/>
    <col min="4" max="4" width="21.33203125" style="14" bestFit="1" customWidth="1"/>
    <col min="5" max="5" width="20" style="15" bestFit="1" customWidth="1"/>
    <col min="6" max="6" width="8" style="1" bestFit="1" customWidth="1"/>
    <col min="7" max="16384" width="8.88671875" style="1"/>
  </cols>
  <sheetData>
    <row r="1" spans="1:6" ht="31.5">
      <c r="A1" s="17" t="str">
        <f>"기관업무추진비 집행내역("&amp;YEAR(A6)&amp;"년 "&amp;MONTH(A6)&amp;"월)"</f>
        <v>기관업무추진비 집행내역(2018년 9월)</v>
      </c>
      <c r="B1" s="17"/>
      <c r="C1" s="17"/>
      <c r="D1" s="17"/>
      <c r="E1" s="17"/>
      <c r="F1" s="17"/>
    </row>
    <row r="2" spans="1:6" ht="18.75">
      <c r="A2" s="18"/>
      <c r="B2" s="18"/>
      <c r="C2" s="2"/>
      <c r="D2" s="2"/>
      <c r="E2" s="19" t="s">
        <v>0</v>
      </c>
      <c r="F2" s="19"/>
    </row>
    <row r="3" spans="1:6" ht="30" customHeight="1">
      <c r="A3" s="3" t="s">
        <v>1</v>
      </c>
      <c r="B3" s="16" t="s">
        <v>2</v>
      </c>
      <c r="C3" s="4" t="s">
        <v>3</v>
      </c>
      <c r="D3" s="4" t="s">
        <v>4</v>
      </c>
      <c r="E3" s="5" t="s">
        <v>5</v>
      </c>
      <c r="F3" s="5" t="s">
        <v>6</v>
      </c>
    </row>
    <row r="4" spans="1:6" s="11" customFormat="1" ht="30" customHeight="1">
      <c r="A4" s="21" t="s">
        <v>7</v>
      </c>
      <c r="B4" s="22"/>
      <c r="C4" s="23">
        <f>SUM($C$5:$C$119)</f>
        <v>3463300</v>
      </c>
      <c r="D4" s="24"/>
      <c r="E4" s="25"/>
      <c r="F4" s="25"/>
    </row>
    <row r="5" spans="1:6" s="11" customFormat="1" ht="24" customHeight="1">
      <c r="A5" s="26">
        <v>43346</v>
      </c>
      <c r="B5" s="27" t="s">
        <v>20</v>
      </c>
      <c r="C5" s="20">
        <v>134000</v>
      </c>
      <c r="D5" s="28" t="s">
        <v>21</v>
      </c>
      <c r="E5" s="9" t="s">
        <v>22</v>
      </c>
      <c r="F5" s="10" t="s">
        <v>8</v>
      </c>
    </row>
    <row r="6" spans="1:6" s="11" customFormat="1" ht="24" customHeight="1">
      <c r="A6" s="26">
        <v>43346</v>
      </c>
      <c r="B6" s="27" t="s">
        <v>23</v>
      </c>
      <c r="C6" s="20">
        <v>48000</v>
      </c>
      <c r="D6" s="28" t="s">
        <v>17</v>
      </c>
      <c r="E6" s="9" t="s">
        <v>11</v>
      </c>
      <c r="F6" s="10" t="s">
        <v>8</v>
      </c>
    </row>
    <row r="7" spans="1:6" s="11" customFormat="1" ht="24" customHeight="1">
      <c r="A7" s="26">
        <v>43346</v>
      </c>
      <c r="B7" s="27" t="s">
        <v>24</v>
      </c>
      <c r="C7" s="20">
        <v>120000</v>
      </c>
      <c r="D7" s="28" t="s">
        <v>25</v>
      </c>
      <c r="E7" s="9" t="s">
        <v>69</v>
      </c>
      <c r="F7" s="10" t="s">
        <v>8</v>
      </c>
    </row>
    <row r="8" spans="1:6" s="11" customFormat="1" ht="24" customHeight="1">
      <c r="A8" s="26">
        <v>43347</v>
      </c>
      <c r="B8" s="27" t="s">
        <v>26</v>
      </c>
      <c r="C8" s="20">
        <v>44000</v>
      </c>
      <c r="D8" s="28" t="s">
        <v>27</v>
      </c>
      <c r="E8" s="9" t="s">
        <v>11</v>
      </c>
      <c r="F8" s="10" t="s">
        <v>8</v>
      </c>
    </row>
    <row r="9" spans="1:6" s="11" customFormat="1" ht="24" customHeight="1">
      <c r="A9" s="26">
        <v>43348</v>
      </c>
      <c r="B9" s="27" t="s">
        <v>28</v>
      </c>
      <c r="C9" s="20">
        <v>73800</v>
      </c>
      <c r="D9" s="28" t="s">
        <v>10</v>
      </c>
      <c r="E9" s="9" t="s">
        <v>13</v>
      </c>
      <c r="F9" s="10" t="s">
        <v>8</v>
      </c>
    </row>
    <row r="10" spans="1:6" s="11" customFormat="1" ht="24" customHeight="1">
      <c r="A10" s="26">
        <v>43348</v>
      </c>
      <c r="B10" s="27" t="s">
        <v>29</v>
      </c>
      <c r="C10" s="20">
        <v>44000</v>
      </c>
      <c r="D10" s="28" t="s">
        <v>30</v>
      </c>
      <c r="E10" s="9" t="s">
        <v>31</v>
      </c>
      <c r="F10" s="10" t="s">
        <v>8</v>
      </c>
    </row>
    <row r="11" spans="1:6" s="11" customFormat="1" ht="24" customHeight="1">
      <c r="A11" s="26">
        <v>43349</v>
      </c>
      <c r="B11" s="27" t="s">
        <v>32</v>
      </c>
      <c r="C11" s="20">
        <v>100000</v>
      </c>
      <c r="D11" s="28" t="s">
        <v>33</v>
      </c>
      <c r="E11" s="9" t="s">
        <v>34</v>
      </c>
      <c r="F11" s="10" t="s">
        <v>8</v>
      </c>
    </row>
    <row r="12" spans="1:6" s="11" customFormat="1" ht="24" customHeight="1">
      <c r="A12" s="26">
        <v>43349</v>
      </c>
      <c r="B12" s="27" t="s">
        <v>35</v>
      </c>
      <c r="C12" s="20">
        <v>180000</v>
      </c>
      <c r="D12" s="28" t="s">
        <v>30</v>
      </c>
      <c r="E12" s="9" t="s">
        <v>36</v>
      </c>
      <c r="F12" s="10" t="s">
        <v>8</v>
      </c>
    </row>
    <row r="13" spans="1:6" s="11" customFormat="1" ht="24" customHeight="1">
      <c r="A13" s="26">
        <v>43349</v>
      </c>
      <c r="B13" s="27" t="s">
        <v>37</v>
      </c>
      <c r="C13" s="20">
        <v>55000</v>
      </c>
      <c r="D13" s="28" t="s">
        <v>18</v>
      </c>
      <c r="E13" s="9" t="s">
        <v>11</v>
      </c>
      <c r="F13" s="10" t="s">
        <v>8</v>
      </c>
    </row>
    <row r="14" spans="1:6" s="11" customFormat="1" ht="24" customHeight="1">
      <c r="A14" s="26">
        <v>43350</v>
      </c>
      <c r="B14" s="27" t="s">
        <v>38</v>
      </c>
      <c r="C14" s="20">
        <v>80000</v>
      </c>
      <c r="D14" s="28" t="s">
        <v>9</v>
      </c>
      <c r="E14" s="9" t="s">
        <v>31</v>
      </c>
      <c r="F14" s="10" t="s">
        <v>8</v>
      </c>
    </row>
    <row r="15" spans="1:6" s="11" customFormat="1" ht="24" customHeight="1">
      <c r="A15" s="26">
        <v>43354</v>
      </c>
      <c r="B15" s="27" t="s">
        <v>72</v>
      </c>
      <c r="C15" s="20">
        <v>210000</v>
      </c>
      <c r="D15" s="28" t="s">
        <v>76</v>
      </c>
      <c r="E15" s="9" t="s">
        <v>77</v>
      </c>
      <c r="F15" s="10" t="s">
        <v>78</v>
      </c>
    </row>
    <row r="16" spans="1:6" s="11" customFormat="1" ht="24" customHeight="1">
      <c r="A16" s="26">
        <v>43355</v>
      </c>
      <c r="B16" s="27" t="s">
        <v>73</v>
      </c>
      <c r="C16" s="20">
        <v>50000</v>
      </c>
      <c r="D16" s="28" t="s">
        <v>80</v>
      </c>
      <c r="E16" s="9" t="s">
        <v>79</v>
      </c>
      <c r="F16" s="10" t="s">
        <v>81</v>
      </c>
    </row>
    <row r="17" spans="1:6" s="11" customFormat="1" ht="24" customHeight="1">
      <c r="A17" s="26">
        <v>43355</v>
      </c>
      <c r="B17" s="27" t="s">
        <v>39</v>
      </c>
      <c r="C17" s="20">
        <v>100000</v>
      </c>
      <c r="D17" s="28" t="s">
        <v>40</v>
      </c>
      <c r="E17" s="9" t="s">
        <v>41</v>
      </c>
      <c r="F17" s="10" t="s">
        <v>68</v>
      </c>
    </row>
    <row r="18" spans="1:6" s="11" customFormat="1" ht="24" customHeight="1">
      <c r="A18" s="26">
        <v>43355</v>
      </c>
      <c r="B18" s="27" t="s">
        <v>42</v>
      </c>
      <c r="C18" s="20">
        <v>50000</v>
      </c>
      <c r="D18" s="28" t="s">
        <v>43</v>
      </c>
      <c r="E18" s="9" t="s">
        <v>44</v>
      </c>
      <c r="F18" s="10" t="s">
        <v>15</v>
      </c>
    </row>
    <row r="19" spans="1:6" s="11" customFormat="1" ht="24" customHeight="1">
      <c r="A19" s="26">
        <v>43355</v>
      </c>
      <c r="B19" s="27" t="s">
        <v>45</v>
      </c>
      <c r="C19" s="20">
        <v>50000</v>
      </c>
      <c r="D19" s="28" t="s">
        <v>46</v>
      </c>
      <c r="E19" s="9" t="s">
        <v>47</v>
      </c>
      <c r="F19" s="10" t="s">
        <v>15</v>
      </c>
    </row>
    <row r="20" spans="1:6" s="11" customFormat="1" ht="24" customHeight="1">
      <c r="A20" s="26">
        <v>43355</v>
      </c>
      <c r="B20" s="27" t="s">
        <v>42</v>
      </c>
      <c r="C20" s="20">
        <v>50000</v>
      </c>
      <c r="D20" s="28" t="s">
        <v>43</v>
      </c>
      <c r="E20" s="9" t="s">
        <v>44</v>
      </c>
      <c r="F20" s="10" t="s">
        <v>15</v>
      </c>
    </row>
    <row r="21" spans="1:6" s="11" customFormat="1" ht="24" customHeight="1">
      <c r="A21" s="26">
        <v>43357</v>
      </c>
      <c r="B21" s="27" t="s">
        <v>74</v>
      </c>
      <c r="C21" s="20">
        <v>591500</v>
      </c>
      <c r="D21" s="28" t="s">
        <v>82</v>
      </c>
      <c r="E21" s="9" t="s">
        <v>83</v>
      </c>
      <c r="F21" s="10" t="s">
        <v>78</v>
      </c>
    </row>
    <row r="22" spans="1:6" s="11" customFormat="1" ht="24" customHeight="1">
      <c r="A22" s="26">
        <v>43360</v>
      </c>
      <c r="B22" s="27" t="s">
        <v>19</v>
      </c>
      <c r="C22" s="20">
        <v>55000</v>
      </c>
      <c r="D22" s="28" t="s">
        <v>48</v>
      </c>
      <c r="E22" s="9" t="s">
        <v>31</v>
      </c>
      <c r="F22" s="10" t="s">
        <v>8</v>
      </c>
    </row>
    <row r="23" spans="1:6" s="11" customFormat="1" ht="24" customHeight="1">
      <c r="A23" s="26">
        <v>43360</v>
      </c>
      <c r="B23" s="27" t="s">
        <v>49</v>
      </c>
      <c r="C23" s="20">
        <v>205000</v>
      </c>
      <c r="D23" s="28" t="s">
        <v>50</v>
      </c>
      <c r="E23" s="9" t="s">
        <v>14</v>
      </c>
      <c r="F23" s="10" t="s">
        <v>8</v>
      </c>
    </row>
    <row r="24" spans="1:6" s="11" customFormat="1" ht="24" customHeight="1">
      <c r="A24" s="26">
        <v>43360</v>
      </c>
      <c r="B24" s="27" t="s">
        <v>51</v>
      </c>
      <c r="C24" s="20">
        <v>257000</v>
      </c>
      <c r="D24" s="28" t="s">
        <v>52</v>
      </c>
      <c r="E24" s="9" t="s">
        <v>53</v>
      </c>
      <c r="F24" s="10" t="s">
        <v>8</v>
      </c>
    </row>
    <row r="25" spans="1:6" s="11" customFormat="1" ht="24.95" customHeight="1">
      <c r="A25" s="26">
        <v>43361</v>
      </c>
      <c r="B25" s="27" t="s">
        <v>54</v>
      </c>
      <c r="C25" s="20">
        <v>200000</v>
      </c>
      <c r="D25" s="28" t="s">
        <v>40</v>
      </c>
      <c r="E25" s="9" t="s">
        <v>55</v>
      </c>
      <c r="F25" s="10" t="s">
        <v>68</v>
      </c>
    </row>
    <row r="26" spans="1:6" s="11" customFormat="1" ht="24.95" customHeight="1">
      <c r="A26" s="26">
        <v>43361</v>
      </c>
      <c r="B26" s="27" t="s">
        <v>56</v>
      </c>
      <c r="C26" s="20">
        <v>43000</v>
      </c>
      <c r="D26" s="28" t="s">
        <v>57</v>
      </c>
      <c r="E26" s="9" t="s">
        <v>31</v>
      </c>
      <c r="F26" s="10" t="s">
        <v>8</v>
      </c>
    </row>
    <row r="27" spans="1:6" s="11" customFormat="1" ht="24.95" customHeight="1">
      <c r="A27" s="26">
        <v>43362</v>
      </c>
      <c r="B27" s="27" t="s">
        <v>58</v>
      </c>
      <c r="C27" s="20">
        <v>73000</v>
      </c>
      <c r="D27" s="28" t="s">
        <v>59</v>
      </c>
      <c r="E27" s="9" t="s">
        <v>70</v>
      </c>
      <c r="F27" s="10" t="s">
        <v>8</v>
      </c>
    </row>
    <row r="28" spans="1:6" s="11" customFormat="1" ht="24.95" customHeight="1">
      <c r="A28" s="26">
        <v>43362</v>
      </c>
      <c r="B28" s="27" t="s">
        <v>60</v>
      </c>
      <c r="C28" s="20">
        <v>180000</v>
      </c>
      <c r="D28" s="28" t="s">
        <v>16</v>
      </c>
      <c r="E28" s="9" t="s">
        <v>36</v>
      </c>
      <c r="F28" s="10" t="s">
        <v>8</v>
      </c>
    </row>
    <row r="29" spans="1:6" s="11" customFormat="1" ht="24.95" customHeight="1">
      <c r="A29" s="26">
        <v>43362</v>
      </c>
      <c r="B29" s="27" t="s">
        <v>61</v>
      </c>
      <c r="C29" s="20">
        <v>90000</v>
      </c>
      <c r="D29" s="28" t="s">
        <v>12</v>
      </c>
      <c r="E29" s="9" t="s">
        <v>71</v>
      </c>
      <c r="F29" s="10" t="s">
        <v>8</v>
      </c>
    </row>
    <row r="30" spans="1:6" s="11" customFormat="1" ht="24.95" customHeight="1">
      <c r="A30" s="26">
        <v>43363</v>
      </c>
      <c r="B30" s="27" t="s">
        <v>75</v>
      </c>
      <c r="C30" s="20">
        <v>180000</v>
      </c>
      <c r="D30" s="28" t="s">
        <v>84</v>
      </c>
      <c r="E30" s="9" t="s">
        <v>85</v>
      </c>
      <c r="F30" s="10" t="s">
        <v>78</v>
      </c>
    </row>
    <row r="31" spans="1:6" ht="24.95" customHeight="1">
      <c r="A31" s="6">
        <v>43364</v>
      </c>
      <c r="B31" s="7" t="s">
        <v>45</v>
      </c>
      <c r="C31" s="8">
        <v>50000</v>
      </c>
      <c r="D31" s="4" t="s">
        <v>62</v>
      </c>
      <c r="E31" s="9" t="s">
        <v>63</v>
      </c>
      <c r="F31" s="10" t="s">
        <v>15</v>
      </c>
    </row>
    <row r="32" spans="1:6" ht="24.95" customHeight="1">
      <c r="A32" s="6">
        <v>43370</v>
      </c>
      <c r="B32" s="7" t="s">
        <v>42</v>
      </c>
      <c r="C32" s="8">
        <v>50000</v>
      </c>
      <c r="D32" s="4" t="s">
        <v>43</v>
      </c>
      <c r="E32" s="9" t="s">
        <v>44</v>
      </c>
      <c r="F32" s="10" t="s">
        <v>15</v>
      </c>
    </row>
    <row r="33" spans="1:6" ht="24.95" customHeight="1">
      <c r="A33" s="6">
        <v>43371</v>
      </c>
      <c r="B33" s="7" t="s">
        <v>42</v>
      </c>
      <c r="C33" s="8">
        <v>50000</v>
      </c>
      <c r="D33" s="4" t="s">
        <v>64</v>
      </c>
      <c r="E33" s="9" t="s">
        <v>65</v>
      </c>
      <c r="F33" s="10" t="s">
        <v>15</v>
      </c>
    </row>
    <row r="34" spans="1:6" ht="24.95" customHeight="1">
      <c r="A34" s="6">
        <v>43371</v>
      </c>
      <c r="B34" s="7" t="s">
        <v>45</v>
      </c>
      <c r="C34" s="8">
        <v>50000</v>
      </c>
      <c r="D34" s="4" t="s">
        <v>66</v>
      </c>
      <c r="E34" s="9" t="s">
        <v>67</v>
      </c>
      <c r="F34" s="10" t="s">
        <v>15</v>
      </c>
    </row>
  </sheetData>
  <mergeCells count="4">
    <mergeCell ref="A1:F1"/>
    <mergeCell ref="A2:B2"/>
    <mergeCell ref="E2:F2"/>
    <mergeCell ref="A4:B4"/>
  </mergeCells>
  <phoneticPr fontId="3" type="noConversion"/>
  <conditionalFormatting sqref="A5:F5 E6">
    <cfRule type="expression" dxfId="4" priority="26" stopIfTrue="1">
      <formula>_xlfn.ISFORMULA(A5)</formula>
    </cfRule>
  </conditionalFormatting>
  <conditionalFormatting sqref="A6:D6 F6 A7:F7 E20:E21 A17:F19">
    <cfRule type="expression" dxfId="3" priority="6" stopIfTrue="1">
      <formula>_xlfn.ISFORMULA(A6)</formula>
    </cfRule>
  </conditionalFormatting>
  <conditionalFormatting sqref="A22:F23 A20:D21 F20:F21">
    <cfRule type="expression" dxfId="2" priority="5" stopIfTrue="1">
      <formula>_xlfn.ISFORMULA(A20)</formula>
    </cfRule>
  </conditionalFormatting>
  <conditionalFormatting sqref="A24:F34">
    <cfRule type="expression" dxfId="1" priority="4" stopIfTrue="1">
      <formula>_xlfn.ISFORMULA(A24)</formula>
    </cfRule>
  </conditionalFormatting>
  <conditionalFormatting sqref="A8:F16">
    <cfRule type="expression" dxfId="0" priority="2" stopIfTrue="1">
      <formula>_xlfn.ISFORMULA(A8)</formula>
    </cfRule>
  </conditionalFormatting>
  <pageMargins left="0.25" right="0.25" top="0.75" bottom="0.75" header="0.3" footer="0.3"/>
  <pageSetup paperSize="9" scale="65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18년 9월</vt:lpstr>
      <vt:lpstr>'18년 9월'!Print_Area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2018-10-05T08:23:46Z</cp:lastPrinted>
  <dcterms:created xsi:type="dcterms:W3CDTF">2017-04-03T08:26:42Z</dcterms:created>
  <dcterms:modified xsi:type="dcterms:W3CDTF">2018-11-05T12:22:46Z</dcterms:modified>
</cp:coreProperties>
</file>