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회계(2018년)\업무추진비 공개\홈페이지\"/>
    </mc:Choice>
  </mc:AlternateContent>
  <bookViews>
    <workbookView xWindow="0" yWindow="0" windowWidth="28800" windowHeight="12315"/>
  </bookViews>
  <sheets>
    <sheet name="18년 8월" sheetId="1" r:id="rId1"/>
  </sheets>
  <definedNames>
    <definedName name="_xlnm.Print_Area" localSheetId="0">'18년 8월'!$A$1:$F$4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" i="1" l="1"/>
  <c r="C4" i="1" l="1"/>
</calcChain>
</file>

<file path=xl/sharedStrings.xml><?xml version="1.0" encoding="utf-8"?>
<sst xmlns="http://schemas.openxmlformats.org/spreadsheetml/2006/main" count="93" uniqueCount="62">
  <si>
    <t>광주광역시도시철도공사</t>
    <phoneticPr fontId="3" type="noConversion"/>
  </si>
  <si>
    <t>일자</t>
    <phoneticPr fontId="3" type="noConversion"/>
  </si>
  <si>
    <t>집   행   내   역</t>
    <phoneticPr fontId="3" type="noConversion"/>
  </si>
  <si>
    <t>집행액</t>
    <phoneticPr fontId="3" type="noConversion"/>
  </si>
  <si>
    <t>사용처</t>
    <phoneticPr fontId="3" type="noConversion"/>
  </si>
  <si>
    <t>대  상</t>
    <phoneticPr fontId="3" type="noConversion"/>
  </si>
  <si>
    <t>사용방법</t>
    <phoneticPr fontId="3" type="noConversion"/>
  </si>
  <si>
    <t>합                             계</t>
    <phoneticPr fontId="3" type="noConversion"/>
  </si>
  <si>
    <t>카드</t>
  </si>
  <si>
    <t>다부</t>
  </si>
  <si>
    <t>상무명가</t>
  </si>
  <si>
    <t>천송</t>
  </si>
  <si>
    <t>경영본부장 외 1명</t>
  </si>
  <si>
    <t>프란촐가</t>
  </si>
  <si>
    <t>경영본부장 외 2명</t>
  </si>
  <si>
    <t>풍미</t>
  </si>
  <si>
    <t>사장 외 2명</t>
  </si>
  <si>
    <t>사장 외 3명</t>
  </si>
  <si>
    <t>남도미가</t>
  </si>
  <si>
    <t>하계 폭염대비 안전사고 예방 간담회 개최</t>
  </si>
  <si>
    <t>사장 외 4명</t>
  </si>
  <si>
    <t>사장 외 9명</t>
  </si>
  <si>
    <t>현금</t>
  </si>
  <si>
    <t>2018년 행안부 경영평가 결과 논의 업무회의 개최</t>
  </si>
  <si>
    <t>진도예가</t>
  </si>
  <si>
    <t>2호선 시스템 설계 설명회 개최</t>
  </si>
  <si>
    <t>기술본부장 외 9명</t>
  </si>
  <si>
    <t>성희롱 예방대책 수립을 위한 간담회 개최</t>
  </si>
  <si>
    <t>등대바다</t>
  </si>
  <si>
    <t>역무 21주기 근무체계 변경 여부 논의</t>
  </si>
  <si>
    <t>심야식당61</t>
  </si>
  <si>
    <t>안전보건경영시스템 사후심사 대비 점검 간담회`</t>
  </si>
  <si>
    <t>국토부 경영서비스평가 대비 진행상황 검토 간담회 개최</t>
  </si>
  <si>
    <t>안전보건경영시스템 사후심사 후속조치를 위한 간담회 개최</t>
  </si>
  <si>
    <t>회뜨는마을</t>
  </si>
  <si>
    <t>직원 경조사비</t>
  </si>
  <si>
    <t>금호장례식장</t>
  </si>
  <si>
    <t>성과예산팀 직원</t>
  </si>
  <si>
    <t>공사홍보 관련 간담회 개최</t>
  </si>
  <si>
    <t>국토부 경영서비스평가(대면평가) 준비 논의</t>
  </si>
  <si>
    <t>태풍 피해 사전 예방점검 업무회의 개최</t>
  </si>
  <si>
    <t>업무협약 관련 간담회 개최</t>
  </si>
  <si>
    <t>공사 홍보 관련 간담회 개최</t>
  </si>
  <si>
    <t>CEO 경영마인드 공유 및 확산방안 논의를 위한 간담회 개최</t>
  </si>
  <si>
    <t>진미청국장</t>
  </si>
  <si>
    <t>사장 외 5명</t>
  </si>
  <si>
    <t>고객만족도 1위 달성을 위한 업무회의 개최</t>
  </si>
  <si>
    <t>백사장</t>
  </si>
  <si>
    <t>라페스타</t>
  </si>
  <si>
    <t>기계환경팀 직원</t>
  </si>
  <si>
    <t>사장 외 1명</t>
    <phoneticPr fontId="10" type="noConversion"/>
  </si>
  <si>
    <t>수련</t>
    <phoneticPr fontId="10" type="noConversion"/>
  </si>
  <si>
    <t>경영본부장 외 4명</t>
    <phoneticPr fontId="10" type="noConversion"/>
  </si>
  <si>
    <t>송하회관</t>
    <phoneticPr fontId="10" type="noConversion"/>
  </si>
  <si>
    <t>사장 외 4명</t>
    <phoneticPr fontId="10" type="noConversion"/>
  </si>
  <si>
    <t>노동자 이사제 도입 협의</t>
  </si>
  <si>
    <t>서비스마케터 활용방안 간담회 개최</t>
  </si>
  <si>
    <t>신규 보직 임용자 격려 간담회 개최</t>
  </si>
  <si>
    <t>추경예산 확보 업무 협의</t>
  </si>
  <si>
    <t>학동금호장례식장</t>
    <phoneticPr fontId="10" type="noConversion"/>
  </si>
  <si>
    <t>차량팀 직원</t>
    <phoneticPr fontId="10" type="noConversion"/>
  </si>
  <si>
    <t>기꾸스시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</si>
</sst>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12">
    <font>
      <sz val="11"/>
      <name val="돋움"/>
      <family val="3"/>
      <charset val="129"/>
    </font>
    <font>
      <sz val="11"/>
      <name val="돋움"/>
      <family val="3"/>
      <charset val="129"/>
    </font>
    <font>
      <b/>
      <u/>
      <sz val="24"/>
      <name val="굴림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b/>
      <sz val="14"/>
      <name val="굴림"/>
      <family val="3"/>
      <charset val="129"/>
    </font>
    <font>
      <b/>
      <sz val="12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color theme="1"/>
      <name val="Gulim"/>
      <family val="3"/>
      <charset val="129"/>
    </font>
    <font>
      <b/>
      <sz val="10"/>
      <color theme="1"/>
      <name val="Gulim"/>
      <family val="3"/>
      <charset val="129"/>
    </font>
    <font>
      <sz val="8"/>
      <name val="맑은 고딕"/>
      <family val="2"/>
      <charset val="129"/>
      <scheme val="minor"/>
    </font>
    <font>
      <sz val="10"/>
      <color rgb="FF000000"/>
      <name val="굴림체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41" fontId="1" fillId="0" borderId="0" applyFont="0" applyFill="0" applyBorder="0" applyAlignment="0" applyProtection="0"/>
    <xf numFmtId="0" fontId="7" fillId="0" borderId="0">
      <alignment vertical="center"/>
    </xf>
    <xf numFmtId="0" fontId="1" fillId="0" borderId="0">
      <alignment vertical="center"/>
    </xf>
    <xf numFmtId="0" fontId="1" fillId="0" borderId="0"/>
    <xf numFmtId="41" fontId="1" fillId="0" borderId="0" applyFont="0" applyFill="0" applyBorder="0" applyAlignment="0" applyProtection="0"/>
  </cellStyleXfs>
  <cellXfs count="26">
    <xf numFmtId="0" fontId="0" fillId="0" borderId="0" xfId="0"/>
    <xf numFmtId="0" fontId="4" fillId="0" borderId="0" xfId="0" applyFont="1" applyAlignment="1">
      <alignment vertical="center"/>
    </xf>
    <xf numFmtId="176" fontId="4" fillId="0" borderId="0" xfId="0" applyNumberFormat="1" applyFont="1" applyBorder="1" applyAlignment="1">
      <alignment horizontal="right" vertical="center"/>
    </xf>
    <xf numFmtId="49" fontId="4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shrinkToFit="1"/>
    </xf>
    <xf numFmtId="176" fontId="4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41" fontId="6" fillId="0" borderId="2" xfId="1" applyFont="1" applyBorder="1" applyAlignment="1">
      <alignment horizontal="center" vertical="center"/>
    </xf>
    <xf numFmtId="41" fontId="4" fillId="0" borderId="2" xfId="1" applyFont="1" applyBorder="1" applyAlignment="1">
      <alignment horizontal="center" vertical="center"/>
    </xf>
    <xf numFmtId="14" fontId="8" fillId="0" borderId="2" xfId="2" applyNumberFormat="1" applyFont="1" applyBorder="1" applyAlignment="1">
      <alignment horizontal="center" vertical="center" wrapText="1"/>
    </xf>
    <xf numFmtId="0" fontId="8" fillId="0" borderId="2" xfId="2" applyNumberFormat="1" applyFont="1" applyBorder="1" applyAlignment="1">
      <alignment horizontal="center" vertical="center" wrapText="1"/>
    </xf>
    <xf numFmtId="176" fontId="9" fillId="0" borderId="2" xfId="2" applyNumberFormat="1" applyFont="1" applyBorder="1" applyAlignment="1">
      <alignment horizontal="right" vertical="center" wrapText="1"/>
    </xf>
    <xf numFmtId="41" fontId="0" fillId="0" borderId="2" xfId="1" applyFont="1" applyFill="1" applyBorder="1" applyAlignment="1">
      <alignment horizontal="center" vertical="center" wrapText="1"/>
    </xf>
    <xf numFmtId="0" fontId="0" fillId="0" borderId="2" xfId="3" applyFont="1" applyFill="1" applyBorder="1" applyAlignment="1">
      <alignment horizontal="center" vertical="center"/>
    </xf>
    <xf numFmtId="0" fontId="4" fillId="0" borderId="0" xfId="0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 shrinkToFit="1"/>
    </xf>
    <xf numFmtId="176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left" vertical="center"/>
    </xf>
    <xf numFmtId="0" fontId="4" fillId="0" borderId="1" xfId="0" applyFont="1" applyBorder="1" applyAlignment="1">
      <alignment horizontal="right" vertical="center"/>
    </xf>
    <xf numFmtId="0" fontId="4" fillId="0" borderId="2" xfId="0" applyFont="1" applyBorder="1" applyAlignment="1">
      <alignment horizontal="center" vertical="center" shrinkToFit="1"/>
    </xf>
    <xf numFmtId="176" fontId="4" fillId="0" borderId="2" xfId="4" applyNumberFormat="1" applyFont="1" applyBorder="1" applyAlignment="1">
      <alignment horizontal="center" vertical="center"/>
    </xf>
    <xf numFmtId="41" fontId="0" fillId="0" borderId="2" xfId="5" applyFont="1" applyFill="1" applyBorder="1" applyAlignment="1">
      <alignment horizontal="center" vertical="center" wrapText="1"/>
    </xf>
    <xf numFmtId="0" fontId="11" fillId="0" borderId="0" xfId="4" applyFont="1" applyAlignment="1">
      <alignment horizontal="center" vertical="center"/>
    </xf>
  </cellXfs>
  <cellStyles count="6">
    <cellStyle name="쉼표 [0]" xfId="1" builtinId="6"/>
    <cellStyle name="쉼표 [0] 4" xfId="5"/>
    <cellStyle name="표준" xfId="0" builtinId="0"/>
    <cellStyle name="표준 4" xfId="4"/>
    <cellStyle name="표준 7" xfId="2"/>
    <cellStyle name="표준_신사업개발팀" xfId="3"/>
  </cellStyles>
  <dxfs count="13"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"/>
  <sheetViews>
    <sheetView tabSelected="1" zoomScaleNormal="100" zoomScaleSheetLayoutView="100" workbookViewId="0">
      <selection activeCell="A22" sqref="A22:F26"/>
    </sheetView>
  </sheetViews>
  <sheetFormatPr defaultRowHeight="24.95" customHeight="1"/>
  <cols>
    <col min="1" max="1" width="11.44140625" style="15" bestFit="1" customWidth="1"/>
    <col min="2" max="2" width="50.77734375" style="16" bestFit="1" customWidth="1"/>
    <col min="3" max="3" width="12.21875" style="17" bestFit="1" customWidth="1"/>
    <col min="4" max="4" width="21.33203125" style="17" bestFit="1" customWidth="1"/>
    <col min="5" max="5" width="20" style="18" bestFit="1" customWidth="1"/>
    <col min="6" max="6" width="8" style="1" bestFit="1" customWidth="1"/>
    <col min="7" max="16384" width="8.88671875" style="1"/>
  </cols>
  <sheetData>
    <row r="1" spans="1:6" ht="31.5">
      <c r="A1" s="19" t="str">
        <f>"기관업무추진비 집행내역("&amp;YEAR(A6)&amp;"년 "&amp;MONTH(A6)&amp;"월)"</f>
        <v>기관업무추진비 집행내역(2018년 8월)</v>
      </c>
      <c r="B1" s="19"/>
      <c r="C1" s="19"/>
      <c r="D1" s="19"/>
      <c r="E1" s="19"/>
      <c r="F1" s="19"/>
    </row>
    <row r="2" spans="1:6" ht="18.75">
      <c r="A2" s="20"/>
      <c r="B2" s="20"/>
      <c r="C2" s="2"/>
      <c r="D2" s="2"/>
      <c r="E2" s="21" t="s">
        <v>0</v>
      </c>
      <c r="F2" s="21"/>
    </row>
    <row r="3" spans="1:6" ht="30" customHeight="1">
      <c r="A3" s="3" t="s">
        <v>1</v>
      </c>
      <c r="B3" s="4" t="s">
        <v>2</v>
      </c>
      <c r="C3" s="5" t="s">
        <v>3</v>
      </c>
      <c r="D3" s="5" t="s">
        <v>4</v>
      </c>
      <c r="E3" s="6" t="s">
        <v>5</v>
      </c>
      <c r="F3" s="6" t="s">
        <v>6</v>
      </c>
    </row>
    <row r="4" spans="1:6" ht="30" customHeight="1">
      <c r="A4" s="22" t="s">
        <v>7</v>
      </c>
      <c r="B4" s="22"/>
      <c r="C4" s="7">
        <f>SUM($C$5:$C$116)</f>
        <v>1864500</v>
      </c>
      <c r="D4" s="8"/>
      <c r="E4" s="6"/>
      <c r="F4" s="6"/>
    </row>
    <row r="5" spans="1:6" s="14" customFormat="1" ht="24" customHeight="1">
      <c r="A5" s="9">
        <v>43313</v>
      </c>
      <c r="B5" s="10" t="s">
        <v>23</v>
      </c>
      <c r="C5" s="11">
        <v>57700</v>
      </c>
      <c r="D5" s="5" t="s">
        <v>13</v>
      </c>
      <c r="E5" s="12" t="s">
        <v>16</v>
      </c>
      <c r="F5" s="13" t="s">
        <v>8</v>
      </c>
    </row>
    <row r="6" spans="1:6" s="14" customFormat="1" ht="24" customHeight="1">
      <c r="A6" s="9">
        <v>43314</v>
      </c>
      <c r="B6" s="10" t="s">
        <v>19</v>
      </c>
      <c r="C6" s="11">
        <v>84000</v>
      </c>
      <c r="D6" s="5" t="s">
        <v>24</v>
      </c>
      <c r="E6" s="12" t="s">
        <v>20</v>
      </c>
      <c r="F6" s="13" t="s">
        <v>8</v>
      </c>
    </row>
    <row r="7" spans="1:6" s="14" customFormat="1" ht="24" customHeight="1">
      <c r="A7" s="9">
        <v>43315</v>
      </c>
      <c r="B7" s="10" t="s">
        <v>25</v>
      </c>
      <c r="C7" s="11">
        <v>274000</v>
      </c>
      <c r="D7" s="5" t="s">
        <v>10</v>
      </c>
      <c r="E7" s="12" t="s">
        <v>26</v>
      </c>
      <c r="F7" s="13" t="s">
        <v>8</v>
      </c>
    </row>
    <row r="8" spans="1:6" s="14" customFormat="1" ht="24" customHeight="1">
      <c r="A8" s="9">
        <v>43319</v>
      </c>
      <c r="B8" s="10" t="s">
        <v>27</v>
      </c>
      <c r="C8" s="11">
        <v>45000</v>
      </c>
      <c r="D8" s="5" t="s">
        <v>28</v>
      </c>
      <c r="E8" s="12" t="s">
        <v>14</v>
      </c>
      <c r="F8" s="13" t="s">
        <v>8</v>
      </c>
    </row>
    <row r="9" spans="1:6" s="14" customFormat="1" ht="24" customHeight="1">
      <c r="A9" s="9">
        <v>43322</v>
      </c>
      <c r="B9" s="10" t="s">
        <v>29</v>
      </c>
      <c r="C9" s="11">
        <v>87000</v>
      </c>
      <c r="D9" s="5" t="s">
        <v>30</v>
      </c>
      <c r="E9" s="12" t="s">
        <v>17</v>
      </c>
      <c r="F9" s="13" t="s">
        <v>8</v>
      </c>
    </row>
    <row r="10" spans="1:6" s="14" customFormat="1" ht="24" customHeight="1">
      <c r="A10" s="9">
        <v>43325</v>
      </c>
      <c r="B10" s="10" t="s">
        <v>31</v>
      </c>
      <c r="C10" s="11">
        <v>70000</v>
      </c>
      <c r="D10" s="5" t="s">
        <v>15</v>
      </c>
      <c r="E10" s="12" t="s">
        <v>16</v>
      </c>
      <c r="F10" s="13" t="s">
        <v>8</v>
      </c>
    </row>
    <row r="11" spans="1:6" s="14" customFormat="1" ht="24" customHeight="1">
      <c r="A11" s="9">
        <v>43326</v>
      </c>
      <c r="B11" s="10" t="s">
        <v>32</v>
      </c>
      <c r="C11" s="11">
        <v>68000</v>
      </c>
      <c r="D11" s="5" t="s">
        <v>18</v>
      </c>
      <c r="E11" s="12" t="s">
        <v>17</v>
      </c>
      <c r="F11" s="13" t="s">
        <v>8</v>
      </c>
    </row>
    <row r="12" spans="1:6" s="14" customFormat="1" ht="24" customHeight="1">
      <c r="A12" s="9">
        <v>43328</v>
      </c>
      <c r="B12" s="10" t="s">
        <v>33</v>
      </c>
      <c r="C12" s="11">
        <v>92000</v>
      </c>
      <c r="D12" s="5" t="s">
        <v>34</v>
      </c>
      <c r="E12" s="12" t="s">
        <v>20</v>
      </c>
      <c r="F12" s="13" t="s">
        <v>8</v>
      </c>
    </row>
    <row r="13" spans="1:6" s="14" customFormat="1" ht="24" customHeight="1">
      <c r="A13" s="9">
        <v>43329</v>
      </c>
      <c r="B13" s="10" t="s">
        <v>35</v>
      </c>
      <c r="C13" s="11">
        <v>50000</v>
      </c>
      <c r="D13" s="5" t="s">
        <v>36</v>
      </c>
      <c r="E13" s="12" t="s">
        <v>37</v>
      </c>
      <c r="F13" s="13" t="s">
        <v>22</v>
      </c>
    </row>
    <row r="14" spans="1:6" s="14" customFormat="1" ht="24" customHeight="1">
      <c r="A14" s="9">
        <v>43329</v>
      </c>
      <c r="B14" s="10" t="s">
        <v>38</v>
      </c>
      <c r="C14" s="11">
        <v>40000</v>
      </c>
      <c r="D14" s="5" t="s">
        <v>9</v>
      </c>
      <c r="E14" s="12" t="s">
        <v>16</v>
      </c>
      <c r="F14" s="13" t="s">
        <v>8</v>
      </c>
    </row>
    <row r="15" spans="1:6" s="14" customFormat="1" ht="24" customHeight="1">
      <c r="A15" s="9">
        <v>43332</v>
      </c>
      <c r="B15" s="10" t="s">
        <v>39</v>
      </c>
      <c r="C15" s="11">
        <v>68000</v>
      </c>
      <c r="D15" s="5" t="s">
        <v>18</v>
      </c>
      <c r="E15" s="12" t="s">
        <v>17</v>
      </c>
      <c r="F15" s="13" t="s">
        <v>8</v>
      </c>
    </row>
    <row r="16" spans="1:6" s="14" customFormat="1" ht="24" customHeight="1">
      <c r="A16" s="9">
        <v>43334</v>
      </c>
      <c r="B16" s="10" t="s">
        <v>40</v>
      </c>
      <c r="C16" s="11">
        <v>75000</v>
      </c>
      <c r="D16" s="5" t="s">
        <v>15</v>
      </c>
      <c r="E16" s="12" t="s">
        <v>16</v>
      </c>
      <c r="F16" s="13" t="s">
        <v>8</v>
      </c>
    </row>
    <row r="17" spans="1:6" s="14" customFormat="1" ht="24" customHeight="1">
      <c r="A17" s="9">
        <v>43334</v>
      </c>
      <c r="B17" s="10" t="s">
        <v>41</v>
      </c>
      <c r="C17" s="11">
        <v>30000</v>
      </c>
      <c r="D17" s="5" t="s">
        <v>11</v>
      </c>
      <c r="E17" s="12" t="s">
        <v>12</v>
      </c>
      <c r="F17" s="13" t="s">
        <v>8</v>
      </c>
    </row>
    <row r="18" spans="1:6" s="14" customFormat="1" ht="24" customHeight="1">
      <c r="A18" s="9">
        <v>43335</v>
      </c>
      <c r="B18" s="10" t="s">
        <v>42</v>
      </c>
      <c r="C18" s="11">
        <v>60000</v>
      </c>
      <c r="D18" s="5" t="s">
        <v>15</v>
      </c>
      <c r="E18" s="12" t="s">
        <v>16</v>
      </c>
      <c r="F18" s="13" t="s">
        <v>8</v>
      </c>
    </row>
    <row r="19" spans="1:6" s="14" customFormat="1" ht="24" customHeight="1">
      <c r="A19" s="9">
        <v>43336</v>
      </c>
      <c r="B19" s="10" t="s">
        <v>43</v>
      </c>
      <c r="C19" s="11">
        <v>58000</v>
      </c>
      <c r="D19" s="5" t="s">
        <v>44</v>
      </c>
      <c r="E19" s="12" t="s">
        <v>45</v>
      </c>
      <c r="F19" s="13" t="s">
        <v>8</v>
      </c>
    </row>
    <row r="20" spans="1:6" s="14" customFormat="1" ht="24" customHeight="1">
      <c r="A20" s="9">
        <v>43336</v>
      </c>
      <c r="B20" s="10" t="s">
        <v>46</v>
      </c>
      <c r="C20" s="11">
        <v>290000</v>
      </c>
      <c r="D20" s="5" t="s">
        <v>47</v>
      </c>
      <c r="E20" s="12" t="s">
        <v>21</v>
      </c>
      <c r="F20" s="13" t="s">
        <v>8</v>
      </c>
    </row>
    <row r="21" spans="1:6" s="14" customFormat="1" ht="24" customHeight="1">
      <c r="A21" s="9">
        <v>43340</v>
      </c>
      <c r="B21" s="10" t="s">
        <v>35</v>
      </c>
      <c r="C21" s="11">
        <v>50000</v>
      </c>
      <c r="D21" s="5" t="s">
        <v>48</v>
      </c>
      <c r="E21" s="12" t="s">
        <v>49</v>
      </c>
      <c r="F21" s="13" t="s">
        <v>22</v>
      </c>
    </row>
    <row r="22" spans="1:6" s="14" customFormat="1" ht="24" customHeight="1">
      <c r="A22" s="9">
        <v>43340</v>
      </c>
      <c r="B22" s="10" t="s">
        <v>58</v>
      </c>
      <c r="C22" s="11">
        <v>40000</v>
      </c>
      <c r="D22" s="25" t="s">
        <v>59</v>
      </c>
      <c r="E22" s="23" t="s">
        <v>60</v>
      </c>
      <c r="F22" s="13" t="s">
        <v>22</v>
      </c>
    </row>
    <row r="23" spans="1:6" ht="24.95" customHeight="1">
      <c r="A23" s="9">
        <v>43341</v>
      </c>
      <c r="B23" s="10" t="s">
        <v>35</v>
      </c>
      <c r="C23" s="11">
        <v>50000</v>
      </c>
      <c r="D23" s="23" t="s">
        <v>61</v>
      </c>
      <c r="E23" s="23" t="s">
        <v>50</v>
      </c>
      <c r="F23" s="13" t="s">
        <v>8</v>
      </c>
    </row>
    <row r="24" spans="1:6" ht="24.95" customHeight="1">
      <c r="A24" s="9">
        <v>43341</v>
      </c>
      <c r="B24" s="10" t="s">
        <v>55</v>
      </c>
      <c r="C24" s="11">
        <v>73800</v>
      </c>
      <c r="D24" s="23" t="s">
        <v>51</v>
      </c>
      <c r="E24" s="24" t="s">
        <v>52</v>
      </c>
      <c r="F24" s="13" t="s">
        <v>8</v>
      </c>
    </row>
    <row r="25" spans="1:6" ht="24.95" customHeight="1">
      <c r="A25" s="9">
        <v>43341</v>
      </c>
      <c r="B25" s="10" t="s">
        <v>56</v>
      </c>
      <c r="C25" s="11">
        <v>86000</v>
      </c>
      <c r="D25" s="23" t="s">
        <v>53</v>
      </c>
      <c r="E25" s="24" t="s">
        <v>54</v>
      </c>
      <c r="F25" s="13" t="s">
        <v>8</v>
      </c>
    </row>
    <row r="26" spans="1:6" ht="24.95" customHeight="1">
      <c r="A26" s="9">
        <v>43343</v>
      </c>
      <c r="B26" s="10" t="s">
        <v>57</v>
      </c>
      <c r="C26" s="11">
        <v>116000</v>
      </c>
      <c r="D26" s="23"/>
      <c r="E26" s="24"/>
      <c r="F26" s="13"/>
    </row>
  </sheetData>
  <mergeCells count="4">
    <mergeCell ref="A1:F1"/>
    <mergeCell ref="A2:B2"/>
    <mergeCell ref="E2:F2"/>
    <mergeCell ref="A4:B4"/>
  </mergeCells>
  <phoneticPr fontId="10" type="noConversion"/>
  <conditionalFormatting sqref="A5:F5 E6">
    <cfRule type="expression" dxfId="12" priority="28" stopIfTrue="1">
      <formula>_xlfn.ISFORMULA(A5)</formula>
    </cfRule>
  </conditionalFormatting>
  <conditionalFormatting sqref="A6:D6 F6 A7:F7 A16:F18 E19">
    <cfRule type="expression" dxfId="11" priority="8" stopIfTrue="1">
      <formula>_xlfn.ISFORMULA(A6)</formula>
    </cfRule>
  </conditionalFormatting>
  <conditionalFormatting sqref="A20:F21 A19:D19 F19">
    <cfRule type="expression" dxfId="10" priority="7" stopIfTrue="1">
      <formula>_xlfn.ISFORMULA(A19)</formula>
    </cfRule>
  </conditionalFormatting>
  <conditionalFormatting sqref="A8:F15">
    <cfRule type="expression" dxfId="8" priority="4" stopIfTrue="1">
      <formula>_xlfn.ISFORMULA(A8)</formula>
    </cfRule>
  </conditionalFormatting>
  <conditionalFormatting sqref="E22 D23:E26">
    <cfRule type="expression" dxfId="3" priority="2" stopIfTrue="1">
      <formula>_xlfn.ISFORMULA(D22)</formula>
    </cfRule>
  </conditionalFormatting>
  <conditionalFormatting sqref="F22:F26 A22:C26">
    <cfRule type="expression" dxfId="1" priority="1" stopIfTrue="1">
      <formula>_xlfn.ISFORMULA(A22)</formula>
    </cfRule>
  </conditionalFormatting>
  <pageMargins left="0.25" right="0.25" top="0.31" bottom="0.2" header="0.2" footer="0.3"/>
  <pageSetup paperSize="9" scale="7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18년 8월</vt:lpstr>
      <vt:lpstr>'18년 8월'!Print_Area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2017-04-03T08:26:42Z</dcterms:created>
  <dcterms:modified xsi:type="dcterms:W3CDTF">2018-10-04T09:04:08Z</dcterms:modified>
</cp:coreProperties>
</file>