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1100"/>
  </bookViews>
  <sheets>
    <sheet name="18년 5월" sheetId="1" r:id="rId1"/>
  </sheets>
  <definedNames>
    <definedName name="_xlnm.Print_Area" localSheetId="0">'18년 5월'!$A$1:$F$4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<sst xmlns="http://schemas.openxmlformats.org/spreadsheetml/2006/main" count="104" uniqueCount="73">
  <si>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</si>
  <si>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</si>
  <si>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</si>
  <si>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</si>
  <si>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</si>
  <si>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</si>
  <si>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</si>
  <si>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</si>
  <si>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</si>
  <si>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</si>
  <si>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</si>
  <si>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유관기관 경조사비</t>
  </si>
  <si>
    <t>축하화분 구매</t>
  </si>
  <si>
    <t>상무명가</t>
    <phoneticPr fontId="3" type="noConversion"/>
  </si>
  <si>
    <t>본사사옥 주차장 부대사업 활용 업무 협의</t>
  </si>
  <si>
    <t>여성관리자 확대방안 업무 협의</t>
  </si>
  <si>
    <t>101편성 중정비 및 차륜교환 노고치하 격려금 지급</t>
  </si>
  <si>
    <t>업무직 채용일정 등 업무협의</t>
  </si>
  <si>
    <t>재정신속집행 등 당면현안업무 논의를 위한 간담회 개최</t>
  </si>
  <si>
    <t>축하화환 구매</t>
  </si>
  <si>
    <t>2018 SE 협회 춘계 학술 세미나 개최 노고 치하 간담회</t>
  </si>
  <si>
    <t>2018년 본사사옥 환경정비 노고치하 간담회 개최</t>
  </si>
  <si>
    <t>중장기 정보화전략계획 수립을 위한 간담회 개최</t>
  </si>
  <si>
    <t>2018 안전한국훈련 지역사고수습본부 토론 훈련 준비를 위한 간담회 개최</t>
  </si>
  <si>
    <t>업무직 채용 관련 시험 준비를 위한 업무회의 개최</t>
  </si>
  <si>
    <t>아시아문화전당 관련 토지 등에 관한 법률 자문 간담회 개최</t>
  </si>
  <si>
    <t>산들해</t>
    <phoneticPr fontId="3" type="noConversion"/>
  </si>
  <si>
    <t>사장 외 4명</t>
    <phoneticPr fontId="3" type="noConversion"/>
  </si>
  <si>
    <t>명품한우</t>
    <phoneticPr fontId="3" type="noConversion"/>
  </si>
  <si>
    <t>경영본부장 외 9명</t>
    <phoneticPr fontId="3" type="noConversion"/>
  </si>
  <si>
    <t>용산기지</t>
    <phoneticPr fontId="3" type="noConversion"/>
  </si>
  <si>
    <t>차량팀 직원</t>
    <phoneticPr fontId="3" type="noConversion"/>
  </si>
  <si>
    <t>일번지식당</t>
    <phoneticPr fontId="3" type="noConversion"/>
  </si>
  <si>
    <t>사장 외 3명</t>
    <phoneticPr fontId="3" type="noConversion"/>
  </si>
  <si>
    <t>경영본부장 외 5명</t>
    <phoneticPr fontId="3" type="noConversion"/>
  </si>
  <si>
    <t>SE협회 춘계학술 세미나</t>
    <phoneticPr fontId="3" type="noConversion"/>
  </si>
  <si>
    <t>성문분재</t>
    <phoneticPr fontId="3" type="noConversion"/>
  </si>
  <si>
    <t>전남일보 김선남 사장</t>
    <phoneticPr fontId="3" type="noConversion"/>
  </si>
  <si>
    <t>광주서구장례식장</t>
    <phoneticPr fontId="3" type="noConversion"/>
  </si>
  <si>
    <t>다도해물나라</t>
    <phoneticPr fontId="3" type="noConversion"/>
  </si>
  <si>
    <t>사장 외 10명</t>
    <phoneticPr fontId="3" type="noConversion"/>
  </si>
  <si>
    <t>가화원</t>
    <phoneticPr fontId="3" type="noConversion"/>
  </si>
  <si>
    <t>경영본부장 외 6명</t>
    <phoneticPr fontId="3" type="noConversion"/>
  </si>
  <si>
    <t>학동금호장례식장</t>
    <phoneticPr fontId="3" type="noConversion"/>
  </si>
  <si>
    <t>광주광역시의회 조세철 부의장</t>
    <phoneticPr fontId="3" type="noConversion"/>
  </si>
  <si>
    <t>명송생복집</t>
    <phoneticPr fontId="3" type="noConversion"/>
  </si>
  <si>
    <t>경영본부장 외 2명</t>
    <phoneticPr fontId="3" type="noConversion"/>
  </si>
  <si>
    <t>동경</t>
    <phoneticPr fontId="3" type="noConversion"/>
  </si>
  <si>
    <t>사장 외 7명</t>
    <phoneticPr fontId="3" type="noConversion"/>
  </si>
  <si>
    <t>철골매점</t>
    <phoneticPr fontId="3" type="noConversion"/>
  </si>
  <si>
    <t>경영본부장 외 3명</t>
    <phoneticPr fontId="3" type="noConversion"/>
  </si>
  <si>
    <t>호남일보 김병우 사장</t>
    <phoneticPr fontId="3" type="noConversion"/>
  </si>
  <si>
    <t>광주식당</t>
    <phoneticPr fontId="3" type="noConversion"/>
  </si>
  <si>
    <t>천지장례식장</t>
    <phoneticPr fontId="3" type="noConversion"/>
  </si>
  <si>
    <t>전기팀 직원</t>
    <phoneticPr fontId="3" type="noConversion"/>
  </si>
  <si>
    <t>드메르웨딩홀</t>
    <phoneticPr fontId="3" type="noConversion"/>
  </si>
  <si>
    <t>영업팀 직원</t>
    <phoneticPr fontId="3" type="noConversion"/>
  </si>
  <si>
    <t>토목구조물 안전관리 확보를 위한 간담회 개최</t>
  </si>
  <si>
    <t>의정부경전철 운영사업 외부전문가 컨설팅 간담회 개최</t>
  </si>
  <si>
    <t>여름철 풍수해 대비 철도시설물 안전관리 간담회 개최</t>
  </si>
  <si>
    <t>역사내 미세먼지 등에 관한 체계적 관리를 위한 업무 간담회 개최</t>
  </si>
  <si>
    <t>의정부경전철 운영사업 회계전문가 자문 회의 개최</t>
  </si>
  <si>
    <t>사장 외 7명</t>
    <phoneticPr fontId="3" type="noConversion"/>
  </si>
  <si>
    <t>해주</t>
    <phoneticPr fontId="3" type="noConversion"/>
  </si>
  <si>
    <t>경영본부장 외 9명</t>
    <phoneticPr fontId="3" type="noConversion"/>
  </si>
  <si>
    <t>동경</t>
    <phoneticPr fontId="3" type="noConversion"/>
  </si>
  <si>
    <t>사장 외 2명</t>
    <phoneticPr fontId="3" type="noConversion"/>
  </si>
  <si>
    <t>카엔</t>
    <phoneticPr fontId="3" type="noConversion"/>
  </si>
  <si>
    <t>사장 외 4명</t>
    <phoneticPr fontId="3" type="noConversion"/>
  </si>
  <si>
    <t>청년 고용 의무 이행을 위한 대책 간담회 개최</t>
    <phoneticPr fontId="3" type="noConversion"/>
  </si>
  <si>
    <t>매월흑염소가든</t>
    <phoneticPr fontId="3" type="noConversion"/>
  </si>
  <si>
    <t>경영본부장 외 3명</t>
    <phoneticPr fontId="3" type="noConversion"/>
  </si>
  <si>
    <t>명가원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</si>
</sst>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0" fillId="0" borderId="2" xfId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5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zoomScaleNormal="100" zoomScaleSheetLayoutView="100" workbookViewId="0">
      <selection activeCell="E18" sqref="E18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20" t="str">
        <f>"기관업무추진비 집행내역("&amp;YEAR(A6)&amp;"년 "&amp;MONTH(A6)&amp;"월)"</f>
        <v>기관업무추진비 집행내역(2018년 5월)</v>
      </c>
      <c r="B1" s="20"/>
      <c r="C1" s="20"/>
      <c r="D1" s="20"/>
      <c r="E1" s="20"/>
      <c r="F1" s="20"/>
    </row>
    <row r="2" spans="1:6" ht="18.75">
      <c r="A2" s="21"/>
      <c r="B2" s="21"/>
      <c r="C2" s="2"/>
      <c r="D2" s="2"/>
      <c r="E2" s="22" t="s">
        <v>0</v>
      </c>
      <c r="F2" s="22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3" t="s">
        <v>7</v>
      </c>
      <c r="B4" s="23"/>
      <c r="C4" s="7">
        <f>SUM($C$5:$C$135)</f>
        <v>2240000</v>
      </c>
      <c r="D4" s="8"/>
      <c r="E4" s="6"/>
      <c r="F4" s="6"/>
    </row>
    <row r="5" spans="1:6" s="14" customFormat="1" ht="24" customHeight="1">
      <c r="A5" s="9">
        <v>43222</v>
      </c>
      <c r="B5" s="10" t="s">
        <v>14</v>
      </c>
      <c r="C5" s="11">
        <v>131000</v>
      </c>
      <c r="D5" s="5" t="s">
        <v>26</v>
      </c>
      <c r="E5" s="12" t="s">
        <v>27</v>
      </c>
      <c r="F5" s="13" t="s">
        <v>8</v>
      </c>
    </row>
    <row r="6" spans="1:6" s="14" customFormat="1" ht="24" customHeight="1">
      <c r="A6" s="9">
        <v>43222</v>
      </c>
      <c r="B6" s="10" t="s">
        <v>15</v>
      </c>
      <c r="C6" s="11">
        <v>290000</v>
      </c>
      <c r="D6" s="5" t="s">
        <v>28</v>
      </c>
      <c r="E6" s="12" t="s">
        <v>29</v>
      </c>
      <c r="F6" s="13" t="s">
        <v>8</v>
      </c>
    </row>
    <row r="7" spans="1:6" s="14" customFormat="1" ht="24" customHeight="1">
      <c r="A7" s="9">
        <v>43228</v>
      </c>
      <c r="B7" s="10" t="s">
        <v>16</v>
      </c>
      <c r="C7" s="11">
        <v>100000</v>
      </c>
      <c r="D7" s="5" t="s">
        <v>30</v>
      </c>
      <c r="E7" s="12" t="s">
        <v>31</v>
      </c>
      <c r="F7" s="13" t="s">
        <v>8</v>
      </c>
    </row>
    <row r="8" spans="1:6" s="14" customFormat="1" ht="24" customHeight="1">
      <c r="A8" s="9">
        <v>43228</v>
      </c>
      <c r="B8" s="10" t="s">
        <v>17</v>
      </c>
      <c r="C8" s="11">
        <v>40000</v>
      </c>
      <c r="D8" s="5" t="s">
        <v>32</v>
      </c>
      <c r="E8" s="12" t="s">
        <v>33</v>
      </c>
      <c r="F8" s="13" t="s">
        <v>8</v>
      </c>
    </row>
    <row r="9" spans="1:6" s="14" customFormat="1" ht="24" customHeight="1">
      <c r="A9" s="9">
        <v>43230</v>
      </c>
      <c r="B9" s="10" t="s">
        <v>18</v>
      </c>
      <c r="C9" s="11">
        <v>58000</v>
      </c>
      <c r="D9" s="5" t="s">
        <v>13</v>
      </c>
      <c r="E9" s="12" t="s">
        <v>34</v>
      </c>
      <c r="F9" s="13" t="s">
        <v>8</v>
      </c>
    </row>
    <row r="10" spans="1:6" s="14" customFormat="1" ht="24" customHeight="1">
      <c r="A10" s="9">
        <v>43231</v>
      </c>
      <c r="B10" s="10" t="s">
        <v>19</v>
      </c>
      <c r="C10" s="11">
        <v>60000</v>
      </c>
      <c r="D10" s="5" t="s">
        <v>36</v>
      </c>
      <c r="E10" s="12" t="s">
        <v>35</v>
      </c>
      <c r="F10" s="13" t="s">
        <v>8</v>
      </c>
    </row>
    <row r="11" spans="1:6" s="14" customFormat="1" ht="24" customHeight="1">
      <c r="A11" s="9">
        <v>43231</v>
      </c>
      <c r="B11" s="10" t="s">
        <v>12</v>
      </c>
      <c r="C11" s="11">
        <v>50000</v>
      </c>
      <c r="D11" s="5" t="s">
        <v>36</v>
      </c>
      <c r="E11" s="12" t="s">
        <v>37</v>
      </c>
      <c r="F11" s="13" t="s">
        <v>8</v>
      </c>
    </row>
    <row r="12" spans="1:6" s="14" customFormat="1" ht="24" customHeight="1">
      <c r="A12" s="9">
        <v>43235</v>
      </c>
      <c r="B12" s="10" t="s">
        <v>9</v>
      </c>
      <c r="C12" s="11">
        <v>50000</v>
      </c>
      <c r="D12" s="5" t="s">
        <v>38</v>
      </c>
      <c r="E12" s="12" t="s">
        <v>31</v>
      </c>
      <c r="F12" s="13" t="s">
        <v>10</v>
      </c>
    </row>
    <row r="13" spans="1:6" s="14" customFormat="1" ht="24" customHeight="1">
      <c r="A13" s="9">
        <v>43235</v>
      </c>
      <c r="B13" s="10" t="s">
        <v>20</v>
      </c>
      <c r="C13" s="11">
        <v>165000</v>
      </c>
      <c r="D13" s="5" t="s">
        <v>39</v>
      </c>
      <c r="E13" s="12" t="s">
        <v>40</v>
      </c>
      <c r="F13" s="13" t="s">
        <v>8</v>
      </c>
    </row>
    <row r="14" spans="1:6" s="14" customFormat="1" ht="24" customHeight="1">
      <c r="A14" s="9">
        <v>43235</v>
      </c>
      <c r="B14" s="10" t="s">
        <v>21</v>
      </c>
      <c r="C14" s="11">
        <v>69000</v>
      </c>
      <c r="D14" s="5" t="s">
        <v>41</v>
      </c>
      <c r="E14" s="12" t="s">
        <v>42</v>
      </c>
      <c r="F14" s="13" t="s">
        <v>8</v>
      </c>
    </row>
    <row r="15" spans="1:6" s="14" customFormat="1" ht="24" customHeight="1">
      <c r="A15" s="9">
        <v>43238</v>
      </c>
      <c r="B15" s="10" t="s">
        <v>11</v>
      </c>
      <c r="C15" s="11">
        <v>50000</v>
      </c>
      <c r="D15" s="5" t="s">
        <v>43</v>
      </c>
      <c r="E15" s="19" t="s">
        <v>44</v>
      </c>
      <c r="F15" s="13" t="s">
        <v>10</v>
      </c>
    </row>
    <row r="16" spans="1:6" s="14" customFormat="1" ht="24" customHeight="1">
      <c r="A16" s="9">
        <v>43238</v>
      </c>
      <c r="B16" s="10" t="s">
        <v>22</v>
      </c>
      <c r="C16" s="11">
        <v>56000</v>
      </c>
      <c r="D16" s="5" t="s">
        <v>45</v>
      </c>
      <c r="E16" s="12" t="s">
        <v>46</v>
      </c>
      <c r="F16" s="13" t="s">
        <v>8</v>
      </c>
    </row>
    <row r="17" spans="1:6" s="14" customFormat="1" ht="24" customHeight="1">
      <c r="A17" s="9">
        <v>43238</v>
      </c>
      <c r="B17" s="10" t="s">
        <v>23</v>
      </c>
      <c r="C17" s="11">
        <v>100000</v>
      </c>
      <c r="D17" s="5" t="s">
        <v>47</v>
      </c>
      <c r="E17" s="12" t="s">
        <v>48</v>
      </c>
      <c r="F17" s="13" t="s">
        <v>8</v>
      </c>
    </row>
    <row r="18" spans="1:6" s="14" customFormat="1" ht="24" customHeight="1">
      <c r="A18" s="9">
        <v>43238</v>
      </c>
      <c r="B18" s="10" t="s">
        <v>24</v>
      </c>
      <c r="C18" s="11">
        <v>37000</v>
      </c>
      <c r="D18" s="5" t="s">
        <v>49</v>
      </c>
      <c r="E18" s="12" t="s">
        <v>50</v>
      </c>
      <c r="F18" s="13" t="s">
        <v>8</v>
      </c>
    </row>
    <row r="19" spans="1:6" s="14" customFormat="1" ht="24" customHeight="1">
      <c r="A19" s="9">
        <v>43243</v>
      </c>
      <c r="B19" s="10" t="s">
        <v>11</v>
      </c>
      <c r="C19" s="11">
        <v>50000</v>
      </c>
      <c r="D19" s="5" t="s">
        <v>43</v>
      </c>
      <c r="E19" s="12" t="s">
        <v>51</v>
      </c>
      <c r="F19" s="13" t="s">
        <v>10</v>
      </c>
    </row>
    <row r="20" spans="1:6" s="14" customFormat="1" ht="24" customHeight="1">
      <c r="A20" s="9">
        <v>43243</v>
      </c>
      <c r="B20" s="10" t="s">
        <v>57</v>
      </c>
      <c r="C20" s="11">
        <v>240000</v>
      </c>
      <c r="D20" s="5" t="s">
        <v>39</v>
      </c>
      <c r="E20" s="12" t="s">
        <v>62</v>
      </c>
      <c r="F20" s="13" t="s">
        <v>8</v>
      </c>
    </row>
    <row r="21" spans="1:6" s="14" customFormat="1" ht="24" customHeight="1">
      <c r="A21" s="9">
        <v>43244</v>
      </c>
      <c r="B21" s="10" t="s">
        <v>58</v>
      </c>
      <c r="C21" s="11">
        <v>210000</v>
      </c>
      <c r="D21" s="5" t="s">
        <v>63</v>
      </c>
      <c r="E21" s="12" t="s">
        <v>64</v>
      </c>
      <c r="F21" s="13" t="s">
        <v>8</v>
      </c>
    </row>
    <row r="22" spans="1:6" s="14" customFormat="1" ht="24" customHeight="1">
      <c r="A22" s="9">
        <v>43248</v>
      </c>
      <c r="B22" s="10" t="s">
        <v>25</v>
      </c>
      <c r="C22" s="11">
        <v>46000</v>
      </c>
      <c r="D22" s="5" t="s">
        <v>52</v>
      </c>
      <c r="E22" s="12" t="s">
        <v>46</v>
      </c>
      <c r="F22" s="13" t="s">
        <v>8</v>
      </c>
    </row>
    <row r="23" spans="1:6" s="14" customFormat="1" ht="24" customHeight="1">
      <c r="A23" s="9">
        <v>43248</v>
      </c>
      <c r="B23" s="10" t="s">
        <v>59</v>
      </c>
      <c r="C23" s="11">
        <v>60000</v>
      </c>
      <c r="D23" s="5" t="s">
        <v>65</v>
      </c>
      <c r="E23" s="12" t="s">
        <v>66</v>
      </c>
      <c r="F23" s="13" t="s">
        <v>8</v>
      </c>
    </row>
    <row r="24" spans="1:6" s="14" customFormat="1" ht="24" customHeight="1">
      <c r="A24" s="9">
        <v>43248</v>
      </c>
      <c r="B24" s="10" t="s">
        <v>60</v>
      </c>
      <c r="C24" s="11">
        <v>124000</v>
      </c>
      <c r="D24" s="5" t="s">
        <v>67</v>
      </c>
      <c r="E24" s="12" t="s">
        <v>68</v>
      </c>
      <c r="F24" s="13" t="s">
        <v>8</v>
      </c>
    </row>
    <row r="25" spans="1:6" s="14" customFormat="1" ht="24" customHeight="1">
      <c r="A25" s="9">
        <v>43248</v>
      </c>
      <c r="B25" s="10" t="s">
        <v>69</v>
      </c>
      <c r="C25" s="11">
        <v>64000</v>
      </c>
      <c r="D25" s="5" t="s">
        <v>70</v>
      </c>
      <c r="E25" s="12" t="s">
        <v>71</v>
      </c>
      <c r="F25" s="13" t="s">
        <v>8</v>
      </c>
    </row>
    <row r="26" spans="1:6" s="14" customFormat="1" ht="24" customHeight="1">
      <c r="A26" s="9">
        <v>43249</v>
      </c>
      <c r="B26" s="10" t="s">
        <v>61</v>
      </c>
      <c r="C26" s="11">
        <v>90000</v>
      </c>
      <c r="D26" s="5" t="s">
        <v>72</v>
      </c>
      <c r="E26" s="12" t="s">
        <v>71</v>
      </c>
      <c r="F26" s="13" t="s">
        <v>8</v>
      </c>
    </row>
    <row r="27" spans="1:6" s="14" customFormat="1" ht="24" customHeight="1">
      <c r="A27" s="9">
        <v>43250</v>
      </c>
      <c r="B27" s="10" t="s">
        <v>9</v>
      </c>
      <c r="C27" s="11">
        <v>50000</v>
      </c>
      <c r="D27" s="5" t="s">
        <v>53</v>
      </c>
      <c r="E27" s="12" t="s">
        <v>54</v>
      </c>
      <c r="F27" s="13" t="s">
        <v>10</v>
      </c>
    </row>
    <row r="28" spans="1:6" s="14" customFormat="1" ht="24" customHeight="1">
      <c r="A28" s="9">
        <v>43250</v>
      </c>
      <c r="B28" s="10" t="s">
        <v>9</v>
      </c>
      <c r="C28" s="11">
        <v>50000</v>
      </c>
      <c r="D28" s="5" t="s">
        <v>55</v>
      </c>
      <c r="E28" s="12" t="s">
        <v>56</v>
      </c>
      <c r="F28" s="13" t="s">
        <v>10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">
    <cfRule type="expression" dxfId="4" priority="24" stopIfTrue="1">
      <formula>_xlfn.ISFORMULA(A5)</formula>
    </cfRule>
  </conditionalFormatting>
  <conditionalFormatting sqref="A6:D6 F6 A7:F18">
    <cfRule type="expression" dxfId="3" priority="4" stopIfTrue="1">
      <formula>_xlfn.ISFORMULA(A6)</formula>
    </cfRule>
  </conditionalFormatting>
  <conditionalFormatting sqref="A19:F21">
    <cfRule type="expression" dxfId="2" priority="3" stopIfTrue="1">
      <formula>_xlfn.ISFORMULA(A19)</formula>
    </cfRule>
  </conditionalFormatting>
  <conditionalFormatting sqref="A22:F28">
    <cfRule type="expression" dxfId="1" priority="2" stopIfTrue="1">
      <formula>_xlfn.ISFORMULA(A22)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5월</vt:lpstr>
      <vt:lpstr>'18년 5월'!Print_Area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2018-07-04T02:12:30Z</dcterms:modified>
</cp:coreProperties>
</file>