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회계(2018년)\업무추진비 공개\홈페이지\"/>
    </mc:Choice>
  </mc:AlternateContent>
  <bookViews>
    <workbookView xWindow="0" yWindow="0" windowWidth="28800" windowHeight="11100"/>
  </bookViews>
  <sheets>
    <sheet name="18년 1월" sheetId="1" r:id="rId1"/>
  </sheets>
  <definedNames>
    <definedName name="_xlnm.Print_Area" localSheetId="0">'18년 1월'!$A$1:$F$4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1" l="1"/>
  <c r="A1" i="1" l="1"/>
</calcChain>
</file>

<file path=xl/sharedStrings.xml><?xml version="1.0" encoding="utf-8"?>
<sst xmlns="http://schemas.openxmlformats.org/spreadsheetml/2006/main" count="64" uniqueCount="48">
  <si>
    <t>광주광역시도시철도공사</t>
    <phoneticPr fontId="3" type="noConversion"/>
  </si>
  <si>
    <t>일자</t>
    <phoneticPr fontId="3" type="noConversion"/>
  </si>
  <si>
    <t>집   행   내   역</t>
    <phoneticPr fontId="3" type="noConversion"/>
  </si>
  <si>
    <t>집행액</t>
    <phoneticPr fontId="3" type="noConversion"/>
  </si>
  <si>
    <t>사용처</t>
    <phoneticPr fontId="3" type="noConversion"/>
  </si>
  <si>
    <t>대  상</t>
    <phoneticPr fontId="3" type="noConversion"/>
  </si>
  <si>
    <t>사용방법</t>
    <phoneticPr fontId="3" type="noConversion"/>
  </si>
  <si>
    <t>합                             계</t>
    <phoneticPr fontId="3" type="noConversion"/>
  </si>
  <si>
    <t>카드</t>
  </si>
  <si>
    <t>직원 경조사비</t>
  </si>
  <si>
    <t>현금</t>
  </si>
  <si>
    <t>유관기관 경조사비</t>
  </si>
  <si>
    <t>사장 외 3명</t>
  </si>
  <si>
    <t>당면현안 업무 논의를 위한 업무회의 개최</t>
  </si>
  <si>
    <t>다도해물나라</t>
  </si>
  <si>
    <t>경영본부장 외 7명</t>
  </si>
  <si>
    <t>산학협력체계 구축을 위한 업무 회의 개최</t>
  </si>
  <si>
    <t>청담</t>
  </si>
  <si>
    <t>사장 외 9명</t>
  </si>
  <si>
    <t>천지장례식장</t>
  </si>
  <si>
    <t>통신팀 직원</t>
  </si>
  <si>
    <t>안전다짐 결의대회 관련 직원 간담회 개최</t>
  </si>
  <si>
    <t>진도예가</t>
  </si>
  <si>
    <t>기술본본부장 외 7명</t>
  </si>
  <si>
    <t>외부경영평가 대비 준비상황 점검 간담회</t>
  </si>
  <si>
    <t>강촌</t>
  </si>
  <si>
    <t>사장 외 4명</t>
  </si>
  <si>
    <t>시의회 업무보고 관련 격려 간담회</t>
  </si>
  <si>
    <t>카엔</t>
  </si>
  <si>
    <t>설 연휴 기간 안전 운행을 위한 간담회 개최</t>
  </si>
  <si>
    <t>상무초밥㈜</t>
  </si>
  <si>
    <t>사장 외 2명</t>
  </si>
  <si>
    <t>2018 설명절 현장방문 격려물품 구입</t>
  </si>
  <si>
    <t>삼양식품서구대리점</t>
  </si>
  <si>
    <t>전직원</t>
  </si>
  <si>
    <t>경영본부장 임명 관련 간담회 개최</t>
  </si>
  <si>
    <t>동경</t>
  </si>
  <si>
    <t>시 공공기관 현장 업무보고 준비상황 점검 간담회 개최</t>
  </si>
  <si>
    <t>사장 외 1명</t>
  </si>
  <si>
    <t>근조 조화 구매</t>
  </si>
  <si>
    <t>그린장례식장</t>
  </si>
  <si>
    <t>임추위 위원</t>
  </si>
  <si>
    <t>인재개발팀 직원</t>
  </si>
  <si>
    <t>을지대학교 을지병원</t>
  </si>
  <si>
    <t>서울교통공사
안전관리본부장</t>
  </si>
  <si>
    <t>일본 도쿄 벤치마킹 국외 출장자 격려금 지급</t>
  </si>
  <si>
    <t>본사</t>
  </si>
  <si>
    <t>건축팀장 외 2명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</si>
</sst>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10">
    <font>
      <sz val="11"/>
      <name val="돋움"/>
      <family val="3"/>
      <charset val="129"/>
    </font>
    <font>
      <sz val="11"/>
      <name val="돋움"/>
      <family val="3"/>
      <charset val="129"/>
    </font>
    <font>
      <b/>
      <u/>
      <sz val="24"/>
      <name val="굴림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b/>
      <sz val="14"/>
      <name val="굴림"/>
      <family val="3"/>
      <charset val="129"/>
    </font>
    <font>
      <b/>
      <sz val="12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color theme="1"/>
      <name val="Gulim"/>
      <family val="3"/>
      <charset val="129"/>
    </font>
    <font>
      <b/>
      <sz val="10"/>
      <color theme="1"/>
      <name val="Gulim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1" fontId="1" fillId="0" borderId="0" applyFont="0" applyFill="0" applyBorder="0" applyAlignment="0" applyProtection="0"/>
    <xf numFmtId="0" fontId="7" fillId="0" borderId="0">
      <alignment vertical="center"/>
    </xf>
    <xf numFmtId="0" fontId="1" fillId="0" borderId="0">
      <alignment vertical="center"/>
    </xf>
  </cellStyleXfs>
  <cellXfs count="23">
    <xf numFmtId="0" fontId="0" fillId="0" borderId="0" xfId="0"/>
    <xf numFmtId="0" fontId="4" fillId="0" borderId="0" xfId="0" applyFont="1" applyAlignment="1">
      <alignment vertical="center"/>
    </xf>
    <xf numFmtId="176" fontId="4" fillId="0" borderId="0" xfId="0" applyNumberFormat="1" applyFont="1" applyBorder="1" applyAlignment="1">
      <alignment horizontal="right" vertical="center"/>
    </xf>
    <xf numFmtId="49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shrinkToFit="1"/>
    </xf>
    <xf numFmtId="176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41" fontId="6" fillId="0" borderId="2" xfId="1" applyFont="1" applyBorder="1" applyAlignment="1">
      <alignment horizontal="center" vertical="center"/>
    </xf>
    <xf numFmtId="41" fontId="4" fillId="0" borderId="2" xfId="1" applyFont="1" applyBorder="1" applyAlignment="1">
      <alignment horizontal="center" vertical="center"/>
    </xf>
    <xf numFmtId="14" fontId="8" fillId="0" borderId="2" xfId="2" applyNumberFormat="1" applyFont="1" applyBorder="1" applyAlignment="1">
      <alignment horizontal="center" vertical="center" wrapText="1"/>
    </xf>
    <xf numFmtId="0" fontId="8" fillId="0" borderId="2" xfId="2" applyNumberFormat="1" applyFont="1" applyBorder="1" applyAlignment="1">
      <alignment horizontal="center" vertical="center" wrapText="1"/>
    </xf>
    <xf numFmtId="176" fontId="9" fillId="0" borderId="2" xfId="2" applyNumberFormat="1" applyFont="1" applyBorder="1" applyAlignment="1">
      <alignment horizontal="right" vertical="center" wrapText="1"/>
    </xf>
    <xf numFmtId="41" fontId="0" fillId="0" borderId="2" xfId="1" applyFont="1" applyFill="1" applyBorder="1" applyAlignment="1">
      <alignment horizontal="center" vertical="center" wrapText="1"/>
    </xf>
    <xf numFmtId="0" fontId="0" fillId="0" borderId="2" xfId="3" applyFont="1" applyFill="1" applyBorder="1" applyAlignment="1">
      <alignment horizontal="center" vertical="center"/>
    </xf>
    <xf numFmtId="0" fontId="4" fillId="0" borderId="0" xfId="0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 shrinkToFit="1"/>
    </xf>
    <xf numFmtId="176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0" fontId="4" fillId="0" borderId="1" xfId="0" applyFont="1" applyBorder="1" applyAlignment="1">
      <alignment horizontal="right" vertical="center"/>
    </xf>
    <xf numFmtId="0" fontId="4" fillId="0" borderId="2" xfId="0" applyFont="1" applyBorder="1" applyAlignment="1">
      <alignment horizontal="center" vertical="center" shrinkToFit="1"/>
    </xf>
  </cellXfs>
  <cellStyles count="4">
    <cellStyle name="쉼표 [0]" xfId="1" builtinId="6"/>
    <cellStyle name="표준" xfId="0" builtinId="0"/>
    <cellStyle name="표준 7" xfId="2"/>
    <cellStyle name="표준_신사업개발팀" xfId="3"/>
  </cellStyles>
  <dxfs count="11"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abSelected="1" zoomScaleNormal="100" zoomScaleSheetLayoutView="100" workbookViewId="0">
      <selection activeCell="D18" sqref="D18"/>
    </sheetView>
  </sheetViews>
  <sheetFormatPr defaultRowHeight="24.95" customHeight="1"/>
  <cols>
    <col min="1" max="1" width="11.44140625" style="15" bestFit="1" customWidth="1"/>
    <col min="2" max="2" width="50.77734375" style="16" bestFit="1" customWidth="1"/>
    <col min="3" max="3" width="12.21875" style="17" bestFit="1" customWidth="1"/>
    <col min="4" max="4" width="21.33203125" style="17" bestFit="1" customWidth="1"/>
    <col min="5" max="5" width="20" style="18" bestFit="1" customWidth="1"/>
    <col min="6" max="6" width="8" style="1" bestFit="1" customWidth="1"/>
    <col min="7" max="16384" width="8.88671875" style="1"/>
  </cols>
  <sheetData>
    <row r="1" spans="1:6" ht="31.5">
      <c r="A1" s="19" t="str">
        <f>"기관업무추진비 집행내역("&amp;YEAR(A6)&amp;"년 "&amp;MONTH(A6)&amp;"월)"</f>
        <v>기관업무추진비 집행내역(2018년 2월)</v>
      </c>
      <c r="B1" s="19"/>
      <c r="C1" s="19"/>
      <c r="D1" s="19"/>
      <c r="E1" s="19"/>
      <c r="F1" s="19"/>
    </row>
    <row r="2" spans="1:6" ht="18.75">
      <c r="A2" s="20"/>
      <c r="B2" s="20"/>
      <c r="C2" s="2"/>
      <c r="D2" s="2"/>
      <c r="E2" s="21" t="s">
        <v>0</v>
      </c>
      <c r="F2" s="21"/>
    </row>
    <row r="3" spans="1:6" ht="30" customHeight="1">
      <c r="A3" s="3" t="s">
        <v>1</v>
      </c>
      <c r="B3" s="4" t="s">
        <v>2</v>
      </c>
      <c r="C3" s="5" t="s">
        <v>3</v>
      </c>
      <c r="D3" s="5" t="s">
        <v>4</v>
      </c>
      <c r="E3" s="6" t="s">
        <v>5</v>
      </c>
      <c r="F3" s="6" t="s">
        <v>6</v>
      </c>
    </row>
    <row r="4" spans="1:6" ht="30" customHeight="1">
      <c r="A4" s="22" t="s">
        <v>7</v>
      </c>
      <c r="B4" s="22"/>
      <c r="C4" s="7">
        <f>SUM($C$5:$C$130)</f>
        <v>1746600</v>
      </c>
      <c r="D4" s="8"/>
      <c r="E4" s="6"/>
      <c r="F4" s="6"/>
    </row>
    <row r="5" spans="1:6" s="14" customFormat="1" ht="24" customHeight="1">
      <c r="A5" s="9">
        <v>43133</v>
      </c>
      <c r="B5" s="10" t="s">
        <v>13</v>
      </c>
      <c r="C5" s="11">
        <v>155000</v>
      </c>
      <c r="D5" s="5" t="s">
        <v>14</v>
      </c>
      <c r="E5" s="12" t="s">
        <v>15</v>
      </c>
      <c r="F5" s="13" t="s">
        <v>8</v>
      </c>
    </row>
    <row r="6" spans="1:6" s="14" customFormat="1" ht="24" customHeight="1">
      <c r="A6" s="9">
        <v>43133</v>
      </c>
      <c r="B6" s="10" t="s">
        <v>16</v>
      </c>
      <c r="C6" s="11">
        <v>300000</v>
      </c>
      <c r="D6" s="5" t="s">
        <v>17</v>
      </c>
      <c r="E6" s="12" t="s">
        <v>18</v>
      </c>
      <c r="F6" s="13" t="s">
        <v>8</v>
      </c>
    </row>
    <row r="7" spans="1:6" s="14" customFormat="1" ht="24" customHeight="1">
      <c r="A7" s="9">
        <v>43136</v>
      </c>
      <c r="B7" s="10" t="s">
        <v>9</v>
      </c>
      <c r="C7" s="11">
        <v>50000</v>
      </c>
      <c r="D7" s="5" t="s">
        <v>19</v>
      </c>
      <c r="E7" s="12" t="s">
        <v>20</v>
      </c>
      <c r="F7" s="13" t="s">
        <v>10</v>
      </c>
    </row>
    <row r="8" spans="1:6" s="14" customFormat="1" ht="24" customHeight="1">
      <c r="A8" s="9">
        <v>43136</v>
      </c>
      <c r="B8" s="10" t="s">
        <v>21</v>
      </c>
      <c r="C8" s="11">
        <v>165000</v>
      </c>
      <c r="D8" s="5" t="s">
        <v>22</v>
      </c>
      <c r="E8" s="12" t="s">
        <v>23</v>
      </c>
      <c r="F8" s="13" t="s">
        <v>8</v>
      </c>
    </row>
    <row r="9" spans="1:6" s="14" customFormat="1" ht="24" customHeight="1">
      <c r="A9" s="9">
        <v>43139</v>
      </c>
      <c r="B9" s="10" t="s">
        <v>24</v>
      </c>
      <c r="C9" s="11">
        <v>49000</v>
      </c>
      <c r="D9" s="5" t="s">
        <v>25</v>
      </c>
      <c r="E9" s="12" t="s">
        <v>26</v>
      </c>
      <c r="F9" s="13" t="s">
        <v>8</v>
      </c>
    </row>
    <row r="10" spans="1:6" s="14" customFormat="1" ht="24" customHeight="1">
      <c r="A10" s="9">
        <v>43139</v>
      </c>
      <c r="B10" s="10" t="s">
        <v>27</v>
      </c>
      <c r="C10" s="11">
        <v>57000</v>
      </c>
      <c r="D10" s="5" t="s">
        <v>28</v>
      </c>
      <c r="E10" s="12" t="s">
        <v>12</v>
      </c>
      <c r="F10" s="13" t="s">
        <v>8</v>
      </c>
    </row>
    <row r="11" spans="1:6" s="14" customFormat="1" ht="24" customHeight="1">
      <c r="A11" s="9">
        <v>43143</v>
      </c>
      <c r="B11" s="10" t="s">
        <v>29</v>
      </c>
      <c r="C11" s="11">
        <v>43600</v>
      </c>
      <c r="D11" s="5" t="s">
        <v>30</v>
      </c>
      <c r="E11" s="12" t="s">
        <v>31</v>
      </c>
      <c r="F11" s="13" t="s">
        <v>8</v>
      </c>
    </row>
    <row r="12" spans="1:6" s="14" customFormat="1" ht="24" customHeight="1">
      <c r="A12" s="9">
        <v>43151</v>
      </c>
      <c r="B12" s="10" t="s">
        <v>32</v>
      </c>
      <c r="C12" s="11">
        <v>567000</v>
      </c>
      <c r="D12" s="5" t="s">
        <v>33</v>
      </c>
      <c r="E12" s="12" t="s">
        <v>34</v>
      </c>
      <c r="F12" s="13" t="s">
        <v>8</v>
      </c>
    </row>
    <row r="13" spans="1:6" s="14" customFormat="1" ht="24" customHeight="1">
      <c r="A13" s="9">
        <v>43152</v>
      </c>
      <c r="B13" s="10" t="s">
        <v>35</v>
      </c>
      <c r="C13" s="11">
        <v>60000</v>
      </c>
      <c r="D13" s="5" t="s">
        <v>36</v>
      </c>
      <c r="E13" s="12" t="s">
        <v>31</v>
      </c>
      <c r="F13" s="13" t="s">
        <v>8</v>
      </c>
    </row>
    <row r="14" spans="1:6" s="14" customFormat="1" ht="24" customHeight="1">
      <c r="A14" s="9">
        <v>43152</v>
      </c>
      <c r="B14" s="10" t="s">
        <v>37</v>
      </c>
      <c r="C14" s="11">
        <v>40000</v>
      </c>
      <c r="D14" s="5" t="s">
        <v>22</v>
      </c>
      <c r="E14" s="12" t="s">
        <v>38</v>
      </c>
      <c r="F14" s="13" t="s">
        <v>8</v>
      </c>
    </row>
    <row r="15" spans="1:6" s="14" customFormat="1" ht="24" customHeight="1">
      <c r="A15" s="9">
        <v>43152</v>
      </c>
      <c r="B15" s="10" t="s">
        <v>39</v>
      </c>
      <c r="C15" s="11">
        <v>60000</v>
      </c>
      <c r="D15" s="5" t="s">
        <v>40</v>
      </c>
      <c r="E15" s="12" t="s">
        <v>41</v>
      </c>
      <c r="F15" s="13" t="s">
        <v>8</v>
      </c>
    </row>
    <row r="16" spans="1:6" s="14" customFormat="1" ht="24" customHeight="1">
      <c r="A16" s="9">
        <v>43153</v>
      </c>
      <c r="B16" s="10" t="s">
        <v>9</v>
      </c>
      <c r="C16" s="11">
        <v>50000</v>
      </c>
      <c r="D16" s="5" t="s">
        <v>40</v>
      </c>
      <c r="E16" s="12" t="s">
        <v>42</v>
      </c>
      <c r="F16" s="13" t="s">
        <v>10</v>
      </c>
    </row>
    <row r="17" spans="1:6" s="14" customFormat="1" ht="24" customHeight="1">
      <c r="A17" s="9">
        <v>43157</v>
      </c>
      <c r="B17" s="10" t="s">
        <v>11</v>
      </c>
      <c r="C17" s="11">
        <v>50000</v>
      </c>
      <c r="D17" s="5" t="s">
        <v>43</v>
      </c>
      <c r="E17" s="12" t="s">
        <v>44</v>
      </c>
      <c r="F17" s="13" t="s">
        <v>10</v>
      </c>
    </row>
    <row r="18" spans="1:6" s="14" customFormat="1" ht="24" customHeight="1">
      <c r="A18" s="9">
        <v>43159</v>
      </c>
      <c r="B18" s="10" t="s">
        <v>45</v>
      </c>
      <c r="C18" s="11">
        <v>100000</v>
      </c>
      <c r="D18" s="5" t="s">
        <v>46</v>
      </c>
      <c r="E18" s="12" t="s">
        <v>47</v>
      </c>
      <c r="F18" s="13" t="s">
        <v>8</v>
      </c>
    </row>
  </sheetData>
  <mergeCells count="4">
    <mergeCell ref="A1:F1"/>
    <mergeCell ref="A2:B2"/>
    <mergeCell ref="E2:F2"/>
    <mergeCell ref="A4:B4"/>
  </mergeCells>
  <phoneticPr fontId="3" type="noConversion"/>
  <conditionalFormatting sqref="A5:F5">
    <cfRule type="expression" dxfId="9" priority="21" stopIfTrue="1">
      <formula>_xlfn.ISFORMULA(A5)</formula>
    </cfRule>
  </conditionalFormatting>
  <conditionalFormatting sqref="A6:F18">
    <cfRule type="expression" dxfId="1" priority="1" stopIfTrue="1">
      <formula>_xlfn.ISFORMULA(A6)</formula>
    </cfRule>
  </conditionalFormatting>
  <pageMargins left="0.25" right="0.25" top="0.31" bottom="0.2" header="0.2" footer="0.3"/>
  <pageSetup paperSize="9" scale="7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18년 1월</vt:lpstr>
      <vt:lpstr>'18년 1월'!Print_Area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2017-04-03T08:26:42Z</dcterms:created>
  <dcterms:modified xsi:type="dcterms:W3CDTF">2018-03-02T07:57:36Z</dcterms:modified>
</cp:coreProperties>
</file>